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320" windowHeight="8832" activeTab="1"/>
  </bookViews>
  <sheets>
    <sheet name="2018" sheetId="1" r:id="rId1"/>
    <sheet name="2019-2020" sheetId="2" r:id="rId2"/>
  </sheets>
  <definedNames>
    <definedName name="_xlnm.Print_Titles" localSheetId="0">'2018'!$16:$16</definedName>
  </definedNames>
  <calcPr fullCalcOnLoad="1"/>
</workbook>
</file>

<file path=xl/sharedStrings.xml><?xml version="1.0" encoding="utf-8"?>
<sst xmlns="http://schemas.openxmlformats.org/spreadsheetml/2006/main" count="1938" uniqueCount="199">
  <si>
    <t>Сумма</t>
  </si>
  <si>
    <t>Наименование</t>
  </si>
  <si>
    <t>ЦСР</t>
  </si>
  <si>
    <t>ВР</t>
  </si>
  <si>
    <t>Муниципальная программа "Совершенствование механизма муниципального управления на 2016 год".</t>
  </si>
  <si>
    <t>60</t>
  </si>
  <si>
    <t>0</t>
  </si>
  <si>
    <t>00</t>
  </si>
  <si>
    <t>00000</t>
  </si>
  <si>
    <t/>
  </si>
  <si>
    <t>подпрограмма "Обеспечение функционирования администрации Юрюзанского городского поселения на 2016 год".</t>
  </si>
  <si>
    <t>1</t>
  </si>
  <si>
    <t>Глава муниципального образования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</si>
  <si>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</si>
  <si>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</si>
  <si>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</si>
  <si>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Субвенции  из областного бюджета</t>
  </si>
  <si>
    <t>02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</si>
  <si>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</si>
  <si>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</si>
  <si>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</si>
  <si>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</si>
  <si>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200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</si>
  <si>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</si>
  <si>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59300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</si>
  <si>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</si>
  <si>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(Закупка товаров, работ и услуг для государственных (муниципальных) нужд)</t>
  </si>
  <si>
    <t>Расходы на обеспечение функций органов государственной власти</t>
  </si>
  <si>
    <t>04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</si>
  <si>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</si>
  <si>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</si>
  <si>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</si>
  <si>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800</t>
  </si>
  <si>
    <t>Центральный аппарат за счет средств местного бюджета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</si>
  <si>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</si>
  <si>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</si>
  <si>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</si>
  <si>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</si>
  <si>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</si>
  <si>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</si>
  <si>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</si>
  <si>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</si>
  <si>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600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</si>
  <si>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</si>
  <si>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</si>
  <si>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</si>
  <si>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</si>
  <si>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Премии и иные поощрения</t>
  </si>
  <si>
    <t>09200</t>
  </si>
  <si>
    <t>Премии и иные поощрения (Социальное обеспечение и иные выплаты населению)</t>
  </si>
  <si>
    <t>300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</si>
  <si>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</si>
  <si>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</si>
  <si>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</si>
  <si>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подпрограмма "Обеспечение функционирования Совета депутатов Юрюзанского городского поселения на 2016 год".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</si>
  <si>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</si>
  <si>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</si>
  <si>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</si>
  <si>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</si>
  <si>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</si>
  <si>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Председатель представительного органа муниципального образования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</si>
  <si>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</si>
  <si>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</si>
  <si>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на 2016 год."</t>
  </si>
  <si>
    <t>3</t>
  </si>
  <si>
    <t>Расходы общегосударственного характера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</si>
  <si>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</si>
  <si>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</si>
  <si>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</si>
  <si>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Выполнение других обязательств государства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</si>
  <si>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</si>
  <si>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</si>
  <si>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Мероприятия по землеустройству и землепользованию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</si>
  <si>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</si>
  <si>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</si>
  <si>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подпрограмма "Обеспечение функционирования МКУ "Комитет городского хозяйства" Юрюзансого городского поселения на 2016 год"</t>
  </si>
  <si>
    <t>4</t>
  </si>
  <si>
    <t>Обеспечение деятельности подведомственных учреждений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</si>
  <si>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</si>
  <si>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</si>
  <si>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</si>
  <si>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</si>
  <si>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</si>
  <si>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</si>
  <si>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</si>
  <si>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Муниципальная программа "Развитие современной и эффективной автомобильно-дорожной инфраструктуры Юрюзанского городского поселения 2016 год"</t>
  </si>
  <si>
    <t>61</t>
  </si>
  <si>
    <t>Подпрограмма "Развитие автомобильно-дорожной инфраструктуры Юрюзанского поселения на 2016 год"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</si>
  <si>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</si>
  <si>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</si>
  <si>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</si>
  <si>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Подпрограмма "Обеспечение безопасности дорожного движения в Юрюзанском городском поселении на 2016 год"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</si>
  <si>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</si>
  <si>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</si>
  <si>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</si>
  <si>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</si>
  <si>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</si>
  <si>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подпрограмма "Модернизация систем коммунальной инфраструктуры Юрюзанского городского поселения на 2016 год"</t>
  </si>
  <si>
    <t>22000</t>
  </si>
  <si>
    <t>подпрограмма "Модернизация систем коммунальной инфраструктуры Юрюзанского городского поселения на 2016 год"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</si>
  <si>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 на 2016 год.</t>
  </si>
  <si>
    <t>24000</t>
  </si>
  <si>
    <t>подпрограмма "Пожарная безопасность в Юрюзанском городском поселении на 2016 год. (Закупка товаров, работ и услуг для государственных (муниципальных) нужд)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</si>
  <si>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</si>
  <si>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</si>
  <si>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</si>
  <si>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</si>
  <si>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</si>
  <si>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</si>
  <si>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</si>
  <si>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</si>
  <si>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</si>
  <si>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</si>
  <si>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(Закупка товаров, работ и услуг для государственных (муниципальных) нужд)</t>
  </si>
  <si>
    <t>Муниципальная программа "Развитие  культуры в Юрюзанском городском поселении на 2016 год."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</si>
  <si>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</si>
  <si>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</si>
  <si>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</si>
  <si>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</si>
  <si>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</si>
  <si>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</si>
  <si>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</si>
  <si>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</si>
  <si>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</si>
  <si>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 Повышение доступности и качества библиотечного обслуживания в Юрюзанском городском поселении на 2016 год."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</si>
  <si>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</si>
  <si>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</si>
  <si>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</si>
  <si>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</si>
  <si>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</si>
  <si>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Муниципальная программа "Развитие физической культуры и массового спорта в Юрюзанском городском поселении на 2016 год"</t>
  </si>
  <si>
    <t>64</t>
  </si>
  <si>
    <t>подпрограмма "Обеспечение функционирования МКУ  "Спортивно-культурные сооружения" на 2016 год"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</si>
  <si>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</si>
  <si>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</si>
  <si>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</si>
  <si>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</si>
  <si>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</si>
  <si>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</si>
  <si>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>Всего</t>
  </si>
  <si>
    <t>РЗ</t>
  </si>
  <si>
    <t>ПР</t>
  </si>
  <si>
    <t>01</t>
  </si>
  <si>
    <t>03</t>
  </si>
  <si>
    <t>11</t>
  </si>
  <si>
    <t>12</t>
  </si>
  <si>
    <t>13</t>
  </si>
  <si>
    <t>10</t>
  </si>
  <si>
    <t>(тыс.руб)</t>
  </si>
  <si>
    <t>05</t>
  </si>
  <si>
    <t>09</t>
  </si>
  <si>
    <t>08</t>
  </si>
  <si>
    <t>Приложение 5</t>
  </si>
  <si>
    <t>26000</t>
  </si>
  <si>
    <t>Мероприятия по планировке территории ЮГП (Закупка товаров, работ и услуг для государственных (муниципальных) нужд)</t>
  </si>
  <si>
    <t>Мероприятия по планировке территории ЮГП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</si>
  <si>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</si>
  <si>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</si>
  <si>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</si>
  <si>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62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</si>
  <si>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</si>
  <si>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Обучение мерам пожарной безопасности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</si>
  <si>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ВСЕГО по Муниципальным программам  Юрюзанского городского поселения</t>
  </si>
  <si>
    <t xml:space="preserve">                                       Распределение бюджетных ассигнований по целевым статьям (муниципальным</t>
  </si>
  <si>
    <t xml:space="preserve">         программам Юрюзанского городского поселения и непрограммным направлениям деятельности),</t>
  </si>
  <si>
    <t xml:space="preserve">         группам видов расходов, разделам и подразделам классификации расходов</t>
  </si>
  <si>
    <t xml:space="preserve"> к решению Совета депутатов  </t>
  </si>
  <si>
    <t>Юрюзанского городского поселения</t>
  </si>
  <si>
    <t xml:space="preserve">"О бюджете Юрюзанского городского поселения </t>
  </si>
  <si>
    <t>Приложение 4</t>
  </si>
  <si>
    <t xml:space="preserve">на 2018 год и </t>
  </si>
  <si>
    <t>на плановый период 2019 и 2020 годов"</t>
  </si>
  <si>
    <t>от "__" декабря 2017 года № __</t>
  </si>
  <si>
    <t xml:space="preserve">                                                                                          бюджетов на 2018 год</t>
  </si>
  <si>
    <t>Муниципальная программа "Совершенствование механизма муниципального управления".</t>
  </si>
  <si>
    <t>подпрограмма "Обеспечение функционирования администрации Юрюзанского городского поселения".</t>
  </si>
  <si>
    <t>подпрограмма "Обеспечение функционирования Совета депутатов Юрюзанского городского поселения".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</si>
  <si>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поселения"</t>
  </si>
  <si>
    <t>подпрограмма "Обеспечение функционирования МКУ "Комитет городского хозяйства" Юрюзансого городского поселения"</t>
  </si>
  <si>
    <t>Муниципальная программа "Развитие современной и эффективной автомобильно-дорожной инфраструктуры Юрюзанского городского поселения"</t>
  </si>
  <si>
    <t>Подпрограмма "Развитие автомобильно-дорожной инфраструктуры Юрюзанского поселения"</t>
  </si>
  <si>
    <t>Подпрограмма "Обеспечение безопасности дорожного движения в Юрюзанском городском поселении"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</si>
  <si>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</si>
  <si>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</si>
  <si>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поселении"</t>
  </si>
  <si>
    <t>Подпрограмма "Капитальный ремонт муниципального имущества ЮГП"</t>
  </si>
  <si>
    <t>Подпрограмма  "Мероприятия в области строительства, архитектуры и градостроительства ЮГП"</t>
  </si>
  <si>
    <t>подпрограмма "Благоустройство Юрюзанского городского поселения"</t>
  </si>
  <si>
    <t>Муниципальная программа "Развитие  культуры в Юрюзанском городском поселении"</t>
  </si>
  <si>
    <t xml:space="preserve">подпрограмма "Обеспечение функционирования МКУ "Культура" </t>
  </si>
  <si>
    <t>подпрограмма " Повышение доступности и качества библиотечного обслуживания в Юрюзанском городском поселении"</t>
  </si>
  <si>
    <t>Муниципальная программа "Развитие физической культуры и массового спорта в Юрюзанском городском поселении"</t>
  </si>
  <si>
    <t>подпрограмма "Обеспечение функционирования МКУ  "Спортивно-культурные сооружения"</t>
  </si>
  <si>
    <t>от "____" декабря 2017 года № __</t>
  </si>
  <si>
    <t xml:space="preserve">                                                                                          бюджетов на 2019 и 2020 годы</t>
  </si>
  <si>
    <t>2019</t>
  </si>
  <si>
    <t>2020</t>
  </si>
  <si>
    <t>Подпрограмма "Капитальный ремонт муниципального имущества ЮГП "</t>
  </si>
  <si>
    <t>Подпрограмма  "Мероприятия в области строительства, архитектуры и градостроительства ЮГП 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</si>
</sst>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164" fontId="4" fillId="0" borderId="0" xfId="52" applyNumberFormat="1" applyFont="1" applyAlignment="1">
      <alignment horizontal="center" vertical="center" wrapText="1"/>
      <protection/>
    </xf>
    <xf numFmtId="0" fontId="3" fillId="0" borderId="10" xfId="52" applyFont="1" applyBorder="1" applyAlignment="1">
      <alignment vertical="center"/>
      <protection/>
    </xf>
    <xf numFmtId="49" fontId="48" fillId="0" borderId="11" xfId="52" applyNumberFormat="1" applyFont="1" applyBorder="1" applyAlignment="1">
      <alignment horizontal="justify" vertical="center" wrapText="1"/>
      <protection/>
    </xf>
    <xf numFmtId="164" fontId="48" fillId="0" borderId="11" xfId="52" applyNumberFormat="1" applyFont="1" applyBorder="1" applyAlignment="1">
      <alignment horizontal="justify" vertical="center" wrapText="1"/>
      <protection/>
    </xf>
    <xf numFmtId="49" fontId="49" fillId="0" borderId="11" xfId="52" applyNumberFormat="1" applyFont="1" applyBorder="1" applyAlignment="1">
      <alignment horizontal="justify" vertical="center" wrapText="1"/>
      <protection/>
    </xf>
    <xf numFmtId="164" fontId="4" fillId="0" borderId="0" xfId="52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39" fillId="0" borderId="0" xfId="0" applyFont="1" applyAlignment="1">
      <alignment/>
    </xf>
    <xf numFmtId="49" fontId="50" fillId="0" borderId="11" xfId="52" applyNumberFormat="1" applyFont="1" applyBorder="1" applyAlignment="1">
      <alignment horizontal="justify" vertical="center" wrapText="1"/>
      <protection/>
    </xf>
    <xf numFmtId="0" fontId="51" fillId="0" borderId="0" xfId="0" applyFont="1" applyAlignment="1">
      <alignment/>
    </xf>
    <xf numFmtId="0" fontId="3" fillId="0" borderId="12" xfId="52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9" fillId="0" borderId="13" xfId="52" applyNumberFormat="1" applyFont="1" applyBorder="1" applyAlignment="1">
      <alignment horizontal="center" vertical="center" wrapText="1"/>
      <protection/>
    </xf>
    <xf numFmtId="49" fontId="49" fillId="0" borderId="14" xfId="52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52" fillId="0" borderId="13" xfId="52" applyNumberFormat="1" applyFont="1" applyBorder="1" applyAlignment="1">
      <alignment horizontal="center" vertical="center" wrapText="1"/>
      <protection/>
    </xf>
    <xf numFmtId="49" fontId="52" fillId="0" borderId="15" xfId="52" applyNumberFormat="1" applyFont="1" applyBorder="1" applyAlignment="1">
      <alignment horizontal="center" vertical="center" wrapText="1"/>
      <protection/>
    </xf>
    <xf numFmtId="49" fontId="52" fillId="0" borderId="16" xfId="52" applyNumberFormat="1" applyFont="1" applyBorder="1" applyAlignment="1">
      <alignment horizontal="center" vertical="center" wrapText="1"/>
      <protection/>
    </xf>
    <xf numFmtId="49" fontId="52" fillId="0" borderId="17" xfId="52" applyNumberFormat="1" applyFont="1" applyBorder="1" applyAlignment="1">
      <alignment horizontal="center" vertical="center" wrapText="1"/>
      <protection/>
    </xf>
    <xf numFmtId="49" fontId="52" fillId="0" borderId="11" xfId="52" applyNumberFormat="1" applyFont="1" applyBorder="1" applyAlignment="1">
      <alignment horizontal="center" vertical="center" wrapText="1"/>
      <protection/>
    </xf>
    <xf numFmtId="49" fontId="52" fillId="0" borderId="14" xfId="52" applyNumberFormat="1" applyFont="1" applyBorder="1" applyAlignment="1">
      <alignment horizontal="center" vertical="center" wrapText="1"/>
      <protection/>
    </xf>
    <xf numFmtId="49" fontId="52" fillId="0" borderId="18" xfId="52" applyNumberFormat="1" applyFont="1" applyBorder="1" applyAlignment="1">
      <alignment horizontal="center" vertical="center" wrapText="1"/>
      <protection/>
    </xf>
    <xf numFmtId="49" fontId="52" fillId="0" borderId="19" xfId="52" applyNumberFormat="1" applyFont="1" applyBorder="1" applyAlignment="1">
      <alignment horizontal="center" vertical="center" wrapText="1"/>
      <protection/>
    </xf>
    <xf numFmtId="49" fontId="52" fillId="0" borderId="20" xfId="52" applyNumberFormat="1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vertical="center"/>
      <protection/>
    </xf>
    <xf numFmtId="0" fontId="29" fillId="0" borderId="21" xfId="52" applyFont="1" applyBorder="1" applyAlignment="1">
      <alignment vertical="center"/>
      <protection/>
    </xf>
    <xf numFmtId="0" fontId="29" fillId="0" borderId="11" xfId="52" applyFont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52" fillId="0" borderId="11" xfId="52" applyNumberFormat="1" applyFont="1" applyBorder="1" applyAlignment="1">
      <alignment horizontal="justify" vertical="center" wrapText="1"/>
      <protection/>
    </xf>
    <xf numFmtId="165" fontId="52" fillId="0" borderId="11" xfId="52" applyNumberFormat="1" applyFont="1" applyBorder="1" applyAlignment="1">
      <alignment horizontal="justify" vertical="center" wrapText="1"/>
      <protection/>
    </xf>
    <xf numFmtId="49" fontId="53" fillId="0" borderId="11" xfId="52" applyNumberFormat="1" applyFont="1" applyBorder="1" applyAlignment="1">
      <alignment horizontal="justify" vertical="center" wrapText="1"/>
      <protection/>
    </xf>
    <xf numFmtId="49" fontId="53" fillId="0" borderId="12" xfId="52" applyNumberFormat="1" applyFont="1" applyBorder="1" applyAlignment="1">
      <alignment horizontal="center" vertical="center" wrapText="1"/>
      <protection/>
    </xf>
    <xf numFmtId="49" fontId="53" fillId="0" borderId="11" xfId="52" applyNumberFormat="1" applyFont="1" applyBorder="1" applyAlignment="1">
      <alignment horizontal="center" vertical="center" wrapText="1"/>
      <protection/>
    </xf>
    <xf numFmtId="4" fontId="53" fillId="0" borderId="11" xfId="52" applyNumberFormat="1" applyFont="1" applyBorder="1" applyAlignment="1">
      <alignment horizontal="right"/>
      <protection/>
    </xf>
    <xf numFmtId="165" fontId="53" fillId="0" borderId="11" xfId="52" applyNumberFormat="1" applyFont="1" applyBorder="1" applyAlignment="1">
      <alignment horizontal="right" vertical="center" wrapText="1"/>
      <protection/>
    </xf>
    <xf numFmtId="49" fontId="54" fillId="0" borderId="11" xfId="52" applyNumberFormat="1" applyFont="1" applyBorder="1" applyAlignment="1">
      <alignment horizontal="justify" vertical="center" wrapText="1"/>
      <protection/>
    </xf>
    <xf numFmtId="49" fontId="54" fillId="0" borderId="11" xfId="52" applyNumberFormat="1" applyFont="1" applyBorder="1" applyAlignment="1">
      <alignment horizontal="center" vertical="center" wrapText="1"/>
      <protection/>
    </xf>
    <xf numFmtId="4" fontId="54" fillId="0" borderId="11" xfId="52" applyNumberFormat="1" applyFont="1" applyBorder="1" applyAlignment="1">
      <alignment horizontal="right"/>
      <protection/>
    </xf>
    <xf numFmtId="165" fontId="54" fillId="0" borderId="11" xfId="52" applyNumberFormat="1" applyFont="1" applyBorder="1" applyAlignment="1">
      <alignment horizontal="right" vertical="center" wrapText="1"/>
      <protection/>
    </xf>
    <xf numFmtId="164" fontId="54" fillId="0" borderId="11" xfId="52" applyNumberFormat="1" applyFont="1" applyBorder="1" applyAlignment="1">
      <alignment horizontal="justify" vertical="center" wrapText="1"/>
      <protection/>
    </xf>
    <xf numFmtId="49" fontId="52" fillId="0" borderId="11" xfId="52" applyNumberFormat="1" applyFont="1" applyBorder="1" applyAlignment="1">
      <alignment horizontal="center" vertical="center" wrapText="1"/>
      <protection/>
    </xf>
    <xf numFmtId="4" fontId="52" fillId="0" borderId="11" xfId="52" applyNumberFormat="1" applyFont="1" applyBorder="1" applyAlignment="1">
      <alignment horizontal="right"/>
      <protection/>
    </xf>
    <xf numFmtId="165" fontId="52" fillId="0" borderId="11" xfId="52" applyNumberFormat="1" applyFont="1" applyBorder="1" applyAlignment="1">
      <alignment horizontal="right" vertical="center" wrapText="1"/>
      <protection/>
    </xf>
    <xf numFmtId="49" fontId="0" fillId="0" borderId="11" xfId="0" applyNumberFormat="1" applyFont="1" applyBorder="1" applyAlignment="1">
      <alignment/>
    </xf>
    <xf numFmtId="49" fontId="52" fillId="0" borderId="13" xfId="52" applyNumberFormat="1" applyFont="1" applyBorder="1" applyAlignment="1">
      <alignment horizontal="center" wrapText="1"/>
      <protection/>
    </xf>
    <xf numFmtId="49" fontId="52" fillId="0" borderId="15" xfId="52" applyNumberFormat="1" applyFont="1" applyBorder="1" applyAlignment="1">
      <alignment horizontal="center" wrapText="1"/>
      <protection/>
    </xf>
    <xf numFmtId="49" fontId="52" fillId="0" borderId="16" xfId="52" applyNumberFormat="1" applyFont="1" applyBorder="1" applyAlignment="1">
      <alignment horizontal="center" wrapText="1"/>
      <protection/>
    </xf>
    <xf numFmtId="49" fontId="52" fillId="0" borderId="22" xfId="52" applyNumberFormat="1" applyFont="1" applyBorder="1" applyAlignment="1">
      <alignment horizontal="center" wrapText="1"/>
      <protection/>
    </xf>
    <xf numFmtId="49" fontId="52" fillId="0" borderId="23" xfId="52" applyNumberFormat="1" applyFont="1" applyBorder="1" applyAlignment="1">
      <alignment horizontal="center" wrapText="1"/>
      <protection/>
    </xf>
    <xf numFmtId="49" fontId="52" fillId="0" borderId="24" xfId="52" applyNumberFormat="1" applyFont="1" applyBorder="1" applyAlignment="1">
      <alignment horizontal="center" wrapText="1"/>
      <protection/>
    </xf>
    <xf numFmtId="49" fontId="52" fillId="0" borderId="14" xfId="52" applyNumberFormat="1" applyFont="1" applyBorder="1" applyAlignment="1">
      <alignment horizontal="center" wrapText="1"/>
      <protection/>
    </xf>
    <xf numFmtId="49" fontId="52" fillId="0" borderId="18" xfId="52" applyNumberFormat="1" applyFont="1" applyBorder="1" applyAlignment="1">
      <alignment horizontal="center" wrapText="1"/>
      <protection/>
    </xf>
    <xf numFmtId="49" fontId="52" fillId="0" borderId="19" xfId="52" applyNumberFormat="1" applyFont="1" applyBorder="1" applyAlignment="1">
      <alignment horizontal="center" wrapText="1"/>
      <protection/>
    </xf>
    <xf numFmtId="49" fontId="52" fillId="0" borderId="12" xfId="52" applyNumberFormat="1" applyFont="1" applyBorder="1" applyAlignment="1">
      <alignment horizontal="center" wrapText="1"/>
      <protection/>
    </xf>
    <xf numFmtId="49" fontId="52" fillId="0" borderId="11" xfId="52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41"/>
  <sheetViews>
    <sheetView zoomScalePageLayoutView="0" workbookViewId="0" topLeftCell="B83">
      <selection activeCell="B87" sqref="B87"/>
    </sheetView>
  </sheetViews>
  <sheetFormatPr defaultColWidth="9.140625" defaultRowHeight="15"/>
  <cols>
    <col min="1" max="1" width="44.421875" style="0" hidden="1" customWidth="1"/>
    <col min="2" max="2" width="51.57421875" style="0" customWidth="1"/>
    <col min="3" max="3" width="4.140625" style="0" customWidth="1"/>
    <col min="4" max="4" width="3.28125" style="0" customWidth="1"/>
    <col min="5" max="5" width="3.8515625" style="0" customWidth="1"/>
    <col min="6" max="6" width="7.421875" style="0" customWidth="1"/>
    <col min="7" max="17" width="16.7109375" style="0" hidden="1" customWidth="1"/>
    <col min="18" max="18" width="8.00390625" style="0" customWidth="1"/>
    <col min="19" max="19" width="7.7109375" style="0" customWidth="1"/>
    <col min="20" max="20" width="7.57421875" style="0" customWidth="1"/>
    <col min="21" max="22" width="27.140625" style="0" hidden="1" customWidth="1"/>
    <col min="23" max="23" width="44.421875" style="0" hidden="1" customWidth="1"/>
    <col min="24" max="24" width="13.00390625" style="0" customWidth="1"/>
  </cols>
  <sheetData>
    <row r="1" ht="15">
      <c r="C1" s="10" t="s">
        <v>169</v>
      </c>
    </row>
    <row r="2" ht="15">
      <c r="C2" s="10" t="s">
        <v>166</v>
      </c>
    </row>
    <row r="3" ht="15">
      <c r="C3" s="10" t="s">
        <v>167</v>
      </c>
    </row>
    <row r="4" ht="15">
      <c r="C4" s="10" t="s">
        <v>168</v>
      </c>
    </row>
    <row r="5" ht="15">
      <c r="C5" s="10" t="s">
        <v>170</v>
      </c>
    </row>
    <row r="6" ht="15">
      <c r="C6" s="10" t="s">
        <v>171</v>
      </c>
    </row>
    <row r="7" spans="3:6" ht="15">
      <c r="C7" s="10" t="s">
        <v>172</v>
      </c>
      <c r="F7" s="10"/>
    </row>
    <row r="8" ht="15">
      <c r="F8" s="10"/>
    </row>
    <row r="9" spans="2:11" ht="14.25">
      <c r="B9" s="15" t="s">
        <v>163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9.5" customHeight="1">
      <c r="A10" s="3"/>
      <c r="B10" s="15" t="s">
        <v>164</v>
      </c>
      <c r="C10" s="15"/>
      <c r="D10" s="15"/>
      <c r="E10" s="15"/>
      <c r="F10" s="15"/>
      <c r="G10" s="15"/>
      <c r="H10" s="15"/>
      <c r="I10" s="15"/>
      <c r="J10" s="15"/>
      <c r="K10" s="15"/>
      <c r="L10" s="8"/>
      <c r="M10" s="8"/>
      <c r="N10" s="8"/>
      <c r="O10" s="8"/>
      <c r="P10" s="8"/>
      <c r="Q10" s="8"/>
      <c r="R10" s="8"/>
      <c r="U10" s="8"/>
      <c r="V10" s="8"/>
      <c r="W10" s="8"/>
    </row>
    <row r="11" spans="1:23" ht="14.25">
      <c r="A11" s="1"/>
      <c r="B11" s="15" t="s">
        <v>165</v>
      </c>
      <c r="C11" s="15"/>
      <c r="D11" s="15"/>
      <c r="E11" s="15"/>
      <c r="F11" s="15"/>
      <c r="G11" s="15"/>
      <c r="H11" s="15"/>
      <c r="I11" s="15"/>
      <c r="J11" s="15"/>
      <c r="K11" s="15"/>
      <c r="L11" s="1"/>
      <c r="M11" s="1"/>
      <c r="N11" s="1"/>
      <c r="O11" s="1"/>
      <c r="P11" s="1"/>
      <c r="Q11" s="1"/>
      <c r="R11" s="1"/>
      <c r="U11" s="1"/>
      <c r="V11" s="1"/>
      <c r="W11" s="1"/>
    </row>
    <row r="12" spans="1:23" ht="14.25">
      <c r="A12" s="1"/>
      <c r="B12" s="16" t="s">
        <v>173</v>
      </c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1"/>
      <c r="N12" s="1"/>
      <c r="O12" s="1"/>
      <c r="P12" s="1"/>
      <c r="Q12" s="1"/>
      <c r="R12" s="1"/>
      <c r="U12" s="1"/>
      <c r="V12" s="1"/>
      <c r="W12" s="1"/>
    </row>
    <row r="13" spans="1:24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2"/>
      <c r="V13" s="2"/>
      <c r="W13" s="2"/>
      <c r="X13" t="s">
        <v>148</v>
      </c>
    </row>
    <row r="14" spans="1:24" ht="15" customHeight="1">
      <c r="A14" s="18" t="s">
        <v>1</v>
      </c>
      <c r="B14" s="21" t="s">
        <v>1</v>
      </c>
      <c r="C14" s="22" t="s">
        <v>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 t="s">
        <v>3</v>
      </c>
      <c r="S14" s="25" t="s">
        <v>140</v>
      </c>
      <c r="T14" s="25" t="s">
        <v>141</v>
      </c>
      <c r="U14" s="25" t="s">
        <v>0</v>
      </c>
      <c r="V14" s="25" t="s">
        <v>0</v>
      </c>
      <c r="W14" s="25" t="s">
        <v>1</v>
      </c>
      <c r="X14" s="25" t="s">
        <v>0</v>
      </c>
    </row>
    <row r="15" spans="1:24" ht="15" customHeight="1">
      <c r="A15" s="19"/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5"/>
      <c r="S15" s="25"/>
      <c r="T15" s="25"/>
      <c r="U15" s="25"/>
      <c r="V15" s="25"/>
      <c r="W15" s="25"/>
      <c r="X15" s="25"/>
    </row>
    <row r="16" spans="1:24" ht="14.25" hidden="1">
      <c r="A16" s="4"/>
      <c r="B16" s="30"/>
      <c r="C16" s="31"/>
      <c r="D16" s="31"/>
      <c r="E16" s="31"/>
      <c r="F16" s="31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2"/>
      <c r="S16" s="33"/>
      <c r="T16" s="33"/>
      <c r="U16" s="32"/>
      <c r="V16" s="32"/>
      <c r="W16" s="32"/>
      <c r="X16" s="34"/>
    </row>
    <row r="17" spans="1:24" ht="27">
      <c r="A17" s="14"/>
      <c r="B17" s="35" t="s">
        <v>162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>
        <f>X18+X81+X88+X109+X130</f>
        <v>52488.7</v>
      </c>
    </row>
    <row r="18" spans="1:24" s="11" customFormat="1" ht="33.75" customHeight="1">
      <c r="A18" s="7" t="s">
        <v>4</v>
      </c>
      <c r="B18" s="35" t="s">
        <v>174</v>
      </c>
      <c r="C18" s="35" t="s">
        <v>5</v>
      </c>
      <c r="D18" s="35" t="s">
        <v>6</v>
      </c>
      <c r="E18" s="35" t="s">
        <v>7</v>
      </c>
      <c r="F18" s="35" t="s">
        <v>8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 t="s">
        <v>9</v>
      </c>
      <c r="S18" s="35"/>
      <c r="T18" s="35"/>
      <c r="U18" s="35"/>
      <c r="V18" s="35"/>
      <c r="W18" s="35" t="s">
        <v>4</v>
      </c>
      <c r="X18" s="36">
        <f>X19+X46+X57+X73</f>
        <v>21414</v>
      </c>
    </row>
    <row r="19" spans="1:24" s="13" customFormat="1" ht="32.25" customHeight="1">
      <c r="A19" s="12" t="s">
        <v>10</v>
      </c>
      <c r="B19" s="37" t="s">
        <v>175</v>
      </c>
      <c r="C19" s="38" t="s">
        <v>5</v>
      </c>
      <c r="D19" s="38" t="s">
        <v>11</v>
      </c>
      <c r="E19" s="38" t="s">
        <v>7</v>
      </c>
      <c r="F19" s="38" t="s">
        <v>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 t="s">
        <v>9</v>
      </c>
      <c r="S19" s="39"/>
      <c r="T19" s="39"/>
      <c r="U19" s="40"/>
      <c r="V19" s="40"/>
      <c r="W19" s="37" t="s">
        <v>10</v>
      </c>
      <c r="X19" s="41">
        <f>X20+X22+X29+X35+X38+X41</f>
        <v>13542.599999999999</v>
      </c>
    </row>
    <row r="20" spans="1:24" ht="15">
      <c r="A20" s="5" t="s">
        <v>12</v>
      </c>
      <c r="B20" s="42" t="s">
        <v>12</v>
      </c>
      <c r="C20" s="43" t="s">
        <v>5</v>
      </c>
      <c r="D20" s="43" t="s">
        <v>11</v>
      </c>
      <c r="E20" s="43" t="s">
        <v>7</v>
      </c>
      <c r="F20" s="43" t="s">
        <v>13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 t="s">
        <v>9</v>
      </c>
      <c r="S20" s="43"/>
      <c r="T20" s="43"/>
      <c r="U20" s="44"/>
      <c r="V20" s="44"/>
      <c r="W20" s="42" t="s">
        <v>12</v>
      </c>
      <c r="X20" s="45">
        <f>X21</f>
        <v>1096.3</v>
      </c>
    </row>
    <row r="21" spans="1:24" ht="69.75" customHeight="1">
      <c r="A21" s="5" t="s">
        <v>14</v>
      </c>
      <c r="B21" s="42" t="s">
        <v>156</v>
      </c>
      <c r="C21" s="43" t="s">
        <v>5</v>
      </c>
      <c r="D21" s="43" t="s">
        <v>11</v>
      </c>
      <c r="E21" s="43" t="s">
        <v>7</v>
      </c>
      <c r="F21" s="43" t="s">
        <v>13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 t="s">
        <v>15</v>
      </c>
      <c r="S21" s="43" t="s">
        <v>142</v>
      </c>
      <c r="T21" s="43" t="s">
        <v>17</v>
      </c>
      <c r="U21" s="44"/>
      <c r="V21" s="44"/>
      <c r="W21" s="42" t="s">
        <v>14</v>
      </c>
      <c r="X21" s="45">
        <v>1096.3</v>
      </c>
    </row>
    <row r="22" spans="1:24" ht="15">
      <c r="A22" s="5" t="s">
        <v>16</v>
      </c>
      <c r="B22" s="42" t="s">
        <v>16</v>
      </c>
      <c r="C22" s="43" t="s">
        <v>5</v>
      </c>
      <c r="D22" s="43" t="s">
        <v>11</v>
      </c>
      <c r="E22" s="43" t="s">
        <v>17</v>
      </c>
      <c r="F22" s="43" t="s">
        <v>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 t="s">
        <v>9</v>
      </c>
      <c r="S22" s="43"/>
      <c r="T22" s="43"/>
      <c r="U22" s="44"/>
      <c r="V22" s="44"/>
      <c r="W22" s="42" t="s">
        <v>16</v>
      </c>
      <c r="X22" s="45">
        <f>X23+X26</f>
        <v>623</v>
      </c>
    </row>
    <row r="23" spans="1:24" ht="25.5" customHeight="1">
      <c r="A23" s="5" t="s">
        <v>18</v>
      </c>
      <c r="B23" s="42" t="s">
        <v>18</v>
      </c>
      <c r="C23" s="43" t="s">
        <v>5</v>
      </c>
      <c r="D23" s="43" t="s">
        <v>11</v>
      </c>
      <c r="E23" s="43" t="s">
        <v>17</v>
      </c>
      <c r="F23" s="43" t="s">
        <v>19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 t="s">
        <v>9</v>
      </c>
      <c r="S23" s="43"/>
      <c r="T23" s="43"/>
      <c r="U23" s="44"/>
      <c r="V23" s="44"/>
      <c r="W23" s="42" t="s">
        <v>18</v>
      </c>
      <c r="X23" s="45">
        <f>X24+X25</f>
        <v>623</v>
      </c>
    </row>
    <row r="24" spans="1:24" ht="69" customHeight="1">
      <c r="A24" s="6" t="s">
        <v>20</v>
      </c>
      <c r="B24" s="46" t="s">
        <v>156</v>
      </c>
      <c r="C24" s="43" t="s">
        <v>5</v>
      </c>
      <c r="D24" s="43" t="s">
        <v>11</v>
      </c>
      <c r="E24" s="43" t="s">
        <v>17</v>
      </c>
      <c r="F24" s="43" t="s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 t="s">
        <v>15</v>
      </c>
      <c r="S24" s="43" t="s">
        <v>17</v>
      </c>
      <c r="T24" s="43" t="s">
        <v>143</v>
      </c>
      <c r="U24" s="44"/>
      <c r="V24" s="44"/>
      <c r="W24" s="46" t="s">
        <v>20</v>
      </c>
      <c r="X24" s="45">
        <v>511.9</v>
      </c>
    </row>
    <row r="25" spans="1:24" ht="27.75" customHeight="1">
      <c r="A25" s="5" t="s">
        <v>21</v>
      </c>
      <c r="B25" s="42" t="s">
        <v>157</v>
      </c>
      <c r="C25" s="43" t="s">
        <v>5</v>
      </c>
      <c r="D25" s="43" t="s">
        <v>11</v>
      </c>
      <c r="E25" s="43" t="s">
        <v>17</v>
      </c>
      <c r="F25" s="43" t="s">
        <v>19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 t="s">
        <v>22</v>
      </c>
      <c r="S25" s="43" t="s">
        <v>17</v>
      </c>
      <c r="T25" s="43" t="s">
        <v>143</v>
      </c>
      <c r="U25" s="44"/>
      <c r="V25" s="44"/>
      <c r="W25" s="42" t="s">
        <v>21</v>
      </c>
      <c r="X25" s="45">
        <v>111.1</v>
      </c>
    </row>
    <row r="26" spans="1:24" ht="72" customHeight="1">
      <c r="A26" s="5" t="s">
        <v>23</v>
      </c>
      <c r="B26" s="42" t="s">
        <v>23</v>
      </c>
      <c r="C26" s="43" t="s">
        <v>5</v>
      </c>
      <c r="D26" s="43" t="s">
        <v>11</v>
      </c>
      <c r="E26" s="43" t="s">
        <v>17</v>
      </c>
      <c r="F26" s="43" t="s">
        <v>24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 t="s">
        <v>9</v>
      </c>
      <c r="S26" s="43"/>
      <c r="T26" s="43"/>
      <c r="U26" s="44"/>
      <c r="V26" s="44"/>
      <c r="W26" s="42" t="s">
        <v>23</v>
      </c>
      <c r="X26" s="45">
        <f>X27+X28</f>
        <v>0</v>
      </c>
    </row>
    <row r="27" spans="1:24" ht="81" customHeight="1">
      <c r="A27" s="6" t="s">
        <v>25</v>
      </c>
      <c r="B27" s="46" t="s">
        <v>156</v>
      </c>
      <c r="C27" s="43" t="s">
        <v>5</v>
      </c>
      <c r="D27" s="43" t="s">
        <v>11</v>
      </c>
      <c r="E27" s="43" t="s">
        <v>17</v>
      </c>
      <c r="F27" s="43" t="s">
        <v>24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 t="s">
        <v>15</v>
      </c>
      <c r="S27" s="43" t="s">
        <v>143</v>
      </c>
      <c r="T27" s="43" t="s">
        <v>28</v>
      </c>
      <c r="U27" s="44"/>
      <c r="V27" s="44"/>
      <c r="W27" s="46" t="s">
        <v>25</v>
      </c>
      <c r="X27" s="45">
        <v>0</v>
      </c>
    </row>
    <row r="28" spans="1:24" ht="28.5" customHeight="1">
      <c r="A28" s="6" t="s">
        <v>26</v>
      </c>
      <c r="B28" s="46" t="s">
        <v>157</v>
      </c>
      <c r="C28" s="43" t="s">
        <v>5</v>
      </c>
      <c r="D28" s="43" t="s">
        <v>11</v>
      </c>
      <c r="E28" s="43" t="s">
        <v>17</v>
      </c>
      <c r="F28" s="43" t="s">
        <v>24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 t="s">
        <v>22</v>
      </c>
      <c r="S28" s="43" t="s">
        <v>143</v>
      </c>
      <c r="T28" s="43" t="s">
        <v>28</v>
      </c>
      <c r="U28" s="44"/>
      <c r="V28" s="44"/>
      <c r="W28" s="46" t="s">
        <v>26</v>
      </c>
      <c r="X28" s="45">
        <v>0</v>
      </c>
    </row>
    <row r="29" spans="1:24" ht="30.75">
      <c r="A29" s="5" t="s">
        <v>27</v>
      </c>
      <c r="B29" s="42" t="s">
        <v>27</v>
      </c>
      <c r="C29" s="43" t="s">
        <v>5</v>
      </c>
      <c r="D29" s="43" t="s">
        <v>11</v>
      </c>
      <c r="E29" s="43" t="s">
        <v>28</v>
      </c>
      <c r="F29" s="43" t="s">
        <v>8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 t="s">
        <v>9</v>
      </c>
      <c r="S29" s="43"/>
      <c r="T29" s="43"/>
      <c r="U29" s="44"/>
      <c r="V29" s="44"/>
      <c r="W29" s="42" t="s">
        <v>27</v>
      </c>
      <c r="X29" s="45">
        <f>X30+X32</f>
        <v>11217.699999999999</v>
      </c>
    </row>
    <row r="30" spans="1:24" ht="15">
      <c r="A30" s="5" t="s">
        <v>29</v>
      </c>
      <c r="B30" s="42" t="s">
        <v>29</v>
      </c>
      <c r="C30" s="43" t="s">
        <v>5</v>
      </c>
      <c r="D30" s="43" t="s">
        <v>11</v>
      </c>
      <c r="E30" s="43" t="s">
        <v>28</v>
      </c>
      <c r="F30" s="43" t="s">
        <v>30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 t="s">
        <v>9</v>
      </c>
      <c r="S30" s="43"/>
      <c r="T30" s="43"/>
      <c r="U30" s="44"/>
      <c r="V30" s="44"/>
      <c r="W30" s="42" t="s">
        <v>29</v>
      </c>
      <c r="X30" s="45">
        <f>X31</f>
        <v>430</v>
      </c>
    </row>
    <row r="31" spans="1:24" ht="30.75">
      <c r="A31" s="5" t="s">
        <v>31</v>
      </c>
      <c r="B31" s="42" t="s">
        <v>31</v>
      </c>
      <c r="C31" s="43" t="s">
        <v>5</v>
      </c>
      <c r="D31" s="43" t="s">
        <v>11</v>
      </c>
      <c r="E31" s="43" t="s">
        <v>28</v>
      </c>
      <c r="F31" s="43" t="s">
        <v>30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 t="s">
        <v>32</v>
      </c>
      <c r="S31" s="43" t="s">
        <v>142</v>
      </c>
      <c r="T31" s="43" t="s">
        <v>144</v>
      </c>
      <c r="U31" s="44"/>
      <c r="V31" s="44"/>
      <c r="W31" s="42" t="s">
        <v>31</v>
      </c>
      <c r="X31" s="45">
        <v>430</v>
      </c>
    </row>
    <row r="32" spans="1:24" ht="16.5" customHeight="1">
      <c r="A32" s="5" t="s">
        <v>33</v>
      </c>
      <c r="B32" s="42" t="s">
        <v>33</v>
      </c>
      <c r="C32" s="43" t="s">
        <v>5</v>
      </c>
      <c r="D32" s="43" t="s">
        <v>11</v>
      </c>
      <c r="E32" s="43" t="s">
        <v>28</v>
      </c>
      <c r="F32" s="43" t="s">
        <v>34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 t="s">
        <v>9</v>
      </c>
      <c r="S32" s="43"/>
      <c r="T32" s="43"/>
      <c r="U32" s="44"/>
      <c r="V32" s="44"/>
      <c r="W32" s="42" t="s">
        <v>33</v>
      </c>
      <c r="X32" s="45">
        <f>X33+X34</f>
        <v>10787.699999999999</v>
      </c>
    </row>
    <row r="33" spans="1:24" ht="78" customHeight="1">
      <c r="A33" s="5" t="s">
        <v>35</v>
      </c>
      <c r="B33" s="42" t="s">
        <v>160</v>
      </c>
      <c r="C33" s="43" t="s">
        <v>5</v>
      </c>
      <c r="D33" s="43" t="s">
        <v>11</v>
      </c>
      <c r="E33" s="43" t="s">
        <v>28</v>
      </c>
      <c r="F33" s="43" t="s">
        <v>34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 t="s">
        <v>15</v>
      </c>
      <c r="S33" s="43" t="s">
        <v>142</v>
      </c>
      <c r="T33" s="43" t="s">
        <v>28</v>
      </c>
      <c r="U33" s="44"/>
      <c r="V33" s="44"/>
      <c r="W33" s="42" t="s">
        <v>35</v>
      </c>
      <c r="X33" s="45">
        <v>8980.8</v>
      </c>
    </row>
    <row r="34" spans="1:24" ht="30" customHeight="1">
      <c r="A34" s="5" t="s">
        <v>36</v>
      </c>
      <c r="B34" s="42" t="s">
        <v>157</v>
      </c>
      <c r="C34" s="43" t="s">
        <v>5</v>
      </c>
      <c r="D34" s="43" t="s">
        <v>11</v>
      </c>
      <c r="E34" s="43" t="s">
        <v>28</v>
      </c>
      <c r="F34" s="43" t="s">
        <v>34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 t="s">
        <v>22</v>
      </c>
      <c r="S34" s="43" t="s">
        <v>142</v>
      </c>
      <c r="T34" s="43" t="s">
        <v>28</v>
      </c>
      <c r="U34" s="44"/>
      <c r="V34" s="44"/>
      <c r="W34" s="42" t="s">
        <v>36</v>
      </c>
      <c r="X34" s="45">
        <v>1806.9</v>
      </c>
    </row>
    <row r="35" spans="1:24" ht="48" customHeight="1">
      <c r="A35" s="5" t="s">
        <v>37</v>
      </c>
      <c r="B35" s="42" t="s">
        <v>37</v>
      </c>
      <c r="C35" s="43" t="s">
        <v>5</v>
      </c>
      <c r="D35" s="43" t="s">
        <v>11</v>
      </c>
      <c r="E35" s="43" t="s">
        <v>38</v>
      </c>
      <c r="F35" s="43" t="s">
        <v>8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 t="s">
        <v>9</v>
      </c>
      <c r="S35" s="43"/>
      <c r="T35" s="43"/>
      <c r="U35" s="44"/>
      <c r="V35" s="44"/>
      <c r="W35" s="42" t="s">
        <v>37</v>
      </c>
      <c r="X35" s="45">
        <f>X36</f>
        <v>200</v>
      </c>
    </row>
    <row r="36" spans="1:24" ht="64.5" customHeight="1">
      <c r="A36" s="5" t="s">
        <v>39</v>
      </c>
      <c r="B36" s="42" t="s">
        <v>39</v>
      </c>
      <c r="C36" s="43" t="s">
        <v>5</v>
      </c>
      <c r="D36" s="43" t="s">
        <v>11</v>
      </c>
      <c r="E36" s="43" t="s">
        <v>38</v>
      </c>
      <c r="F36" s="43" t="s">
        <v>40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 t="s">
        <v>9</v>
      </c>
      <c r="S36" s="43"/>
      <c r="T36" s="43"/>
      <c r="U36" s="44"/>
      <c r="V36" s="44"/>
      <c r="W36" s="42" t="s">
        <v>39</v>
      </c>
      <c r="X36" s="45">
        <f>X37</f>
        <v>200</v>
      </c>
    </row>
    <row r="37" spans="1:24" ht="30" customHeight="1">
      <c r="A37" s="6" t="s">
        <v>41</v>
      </c>
      <c r="B37" s="46" t="s">
        <v>158</v>
      </c>
      <c r="C37" s="43" t="s">
        <v>5</v>
      </c>
      <c r="D37" s="43" t="s">
        <v>11</v>
      </c>
      <c r="E37" s="43" t="s">
        <v>38</v>
      </c>
      <c r="F37" s="43" t="s">
        <v>40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 t="s">
        <v>42</v>
      </c>
      <c r="S37" s="43" t="s">
        <v>145</v>
      </c>
      <c r="T37" s="43" t="s">
        <v>17</v>
      </c>
      <c r="U37" s="44"/>
      <c r="V37" s="44"/>
      <c r="W37" s="46" t="s">
        <v>41</v>
      </c>
      <c r="X37" s="45">
        <v>200</v>
      </c>
    </row>
    <row r="38" spans="1:24" ht="30" customHeight="1">
      <c r="A38" s="5" t="s">
        <v>43</v>
      </c>
      <c r="B38" s="42" t="s">
        <v>43</v>
      </c>
      <c r="C38" s="43" t="s">
        <v>5</v>
      </c>
      <c r="D38" s="43" t="s">
        <v>11</v>
      </c>
      <c r="E38" s="43" t="s">
        <v>44</v>
      </c>
      <c r="F38" s="43" t="s">
        <v>8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 t="s">
        <v>9</v>
      </c>
      <c r="S38" s="43"/>
      <c r="T38" s="43"/>
      <c r="U38" s="44"/>
      <c r="V38" s="44"/>
      <c r="W38" s="42" t="s">
        <v>43</v>
      </c>
      <c r="X38" s="45">
        <f>X39</f>
        <v>255.6</v>
      </c>
    </row>
    <row r="39" spans="1:24" ht="20.25" customHeight="1">
      <c r="A39" s="5" t="s">
        <v>33</v>
      </c>
      <c r="B39" s="42" t="s">
        <v>33</v>
      </c>
      <c r="C39" s="43" t="s">
        <v>5</v>
      </c>
      <c r="D39" s="43" t="s">
        <v>11</v>
      </c>
      <c r="E39" s="43" t="s">
        <v>44</v>
      </c>
      <c r="F39" s="43" t="s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 t="s">
        <v>9</v>
      </c>
      <c r="S39" s="43"/>
      <c r="T39" s="43"/>
      <c r="U39" s="44"/>
      <c r="V39" s="44"/>
      <c r="W39" s="42" t="s">
        <v>33</v>
      </c>
      <c r="X39" s="45">
        <f>X40</f>
        <v>255.6</v>
      </c>
    </row>
    <row r="40" spans="1:24" ht="34.5" customHeight="1">
      <c r="A40" s="5" t="s">
        <v>45</v>
      </c>
      <c r="B40" s="42" t="s">
        <v>45</v>
      </c>
      <c r="C40" s="43" t="s">
        <v>5</v>
      </c>
      <c r="D40" s="43" t="s">
        <v>11</v>
      </c>
      <c r="E40" s="43" t="s">
        <v>44</v>
      </c>
      <c r="F40" s="43" t="s">
        <v>34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 t="s">
        <v>32</v>
      </c>
      <c r="S40" s="43" t="s">
        <v>142</v>
      </c>
      <c r="T40" s="43" t="s">
        <v>28</v>
      </c>
      <c r="U40" s="44"/>
      <c r="V40" s="44"/>
      <c r="W40" s="42" t="s">
        <v>45</v>
      </c>
      <c r="X40" s="45">
        <v>255.6</v>
      </c>
    </row>
    <row r="41" spans="1:24" ht="15">
      <c r="A41" s="5" t="s">
        <v>9</v>
      </c>
      <c r="B41" s="42" t="s">
        <v>47</v>
      </c>
      <c r="C41" s="43" t="s">
        <v>5</v>
      </c>
      <c r="D41" s="43" t="s">
        <v>11</v>
      </c>
      <c r="E41" s="43" t="s">
        <v>46</v>
      </c>
      <c r="F41" s="43" t="s">
        <v>8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 t="s">
        <v>9</v>
      </c>
      <c r="S41" s="43"/>
      <c r="T41" s="43"/>
      <c r="U41" s="44"/>
      <c r="V41" s="44"/>
      <c r="W41" s="42" t="s">
        <v>9</v>
      </c>
      <c r="X41" s="45">
        <f>X42+X44</f>
        <v>150</v>
      </c>
    </row>
    <row r="42" spans="1:24" ht="15">
      <c r="A42" s="5" t="s">
        <v>47</v>
      </c>
      <c r="B42" s="42" t="s">
        <v>47</v>
      </c>
      <c r="C42" s="43" t="s">
        <v>5</v>
      </c>
      <c r="D42" s="43" t="s">
        <v>11</v>
      </c>
      <c r="E42" s="43" t="s">
        <v>46</v>
      </c>
      <c r="F42" s="43" t="s">
        <v>48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 t="s">
        <v>9</v>
      </c>
      <c r="S42" s="43"/>
      <c r="T42" s="43"/>
      <c r="U42" s="44"/>
      <c r="V42" s="44"/>
      <c r="W42" s="42" t="s">
        <v>47</v>
      </c>
      <c r="X42" s="45">
        <f>X43</f>
        <v>50</v>
      </c>
    </row>
    <row r="43" spans="1:24" ht="30.75">
      <c r="A43" s="5" t="s">
        <v>49</v>
      </c>
      <c r="B43" s="42" t="s">
        <v>49</v>
      </c>
      <c r="C43" s="43" t="s">
        <v>5</v>
      </c>
      <c r="D43" s="43" t="s">
        <v>11</v>
      </c>
      <c r="E43" s="43" t="s">
        <v>46</v>
      </c>
      <c r="F43" s="43" t="s">
        <v>48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 t="s">
        <v>50</v>
      </c>
      <c r="S43" s="43" t="s">
        <v>142</v>
      </c>
      <c r="T43" s="43" t="s">
        <v>146</v>
      </c>
      <c r="U43" s="44"/>
      <c r="V43" s="44"/>
      <c r="W43" s="42" t="s">
        <v>49</v>
      </c>
      <c r="X43" s="45">
        <v>50</v>
      </c>
    </row>
    <row r="44" spans="1:24" ht="15.75" customHeight="1">
      <c r="A44" s="5" t="s">
        <v>51</v>
      </c>
      <c r="B44" s="42" t="s">
        <v>51</v>
      </c>
      <c r="C44" s="43" t="s">
        <v>5</v>
      </c>
      <c r="D44" s="43" t="s">
        <v>11</v>
      </c>
      <c r="E44" s="43" t="s">
        <v>46</v>
      </c>
      <c r="F44" s="43" t="s">
        <v>52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 t="s">
        <v>9</v>
      </c>
      <c r="S44" s="43"/>
      <c r="T44" s="43"/>
      <c r="U44" s="44"/>
      <c r="V44" s="44"/>
      <c r="W44" s="42" t="s">
        <v>51</v>
      </c>
      <c r="X44" s="45">
        <f>X45</f>
        <v>100</v>
      </c>
    </row>
    <row r="45" spans="1:24" ht="49.5" customHeight="1">
      <c r="A45" s="5" t="s">
        <v>53</v>
      </c>
      <c r="B45" s="42" t="s">
        <v>53</v>
      </c>
      <c r="C45" s="43" t="s">
        <v>5</v>
      </c>
      <c r="D45" s="43" t="s">
        <v>11</v>
      </c>
      <c r="E45" s="43" t="s">
        <v>46</v>
      </c>
      <c r="F45" s="43" t="s">
        <v>52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 t="s">
        <v>42</v>
      </c>
      <c r="S45" s="43" t="s">
        <v>147</v>
      </c>
      <c r="T45" s="43" t="s">
        <v>143</v>
      </c>
      <c r="U45" s="44"/>
      <c r="V45" s="44"/>
      <c r="W45" s="42" t="s">
        <v>53</v>
      </c>
      <c r="X45" s="45">
        <v>100</v>
      </c>
    </row>
    <row r="46" spans="1:24" s="13" customFormat="1" ht="30" customHeight="1">
      <c r="A46" s="12" t="s">
        <v>54</v>
      </c>
      <c r="B46" s="37" t="s">
        <v>176</v>
      </c>
      <c r="C46" s="39" t="s">
        <v>5</v>
      </c>
      <c r="D46" s="39" t="s">
        <v>55</v>
      </c>
      <c r="E46" s="39" t="s">
        <v>7</v>
      </c>
      <c r="F46" s="39" t="s">
        <v>8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 t="s">
        <v>9</v>
      </c>
      <c r="S46" s="39"/>
      <c r="T46" s="39"/>
      <c r="U46" s="40"/>
      <c r="V46" s="40"/>
      <c r="W46" s="37" t="s">
        <v>54</v>
      </c>
      <c r="X46" s="41">
        <f>X47+X54</f>
        <v>1369</v>
      </c>
    </row>
    <row r="47" spans="1:24" ht="27">
      <c r="A47" s="5" t="s">
        <v>9</v>
      </c>
      <c r="B47" s="42" t="s">
        <v>176</v>
      </c>
      <c r="C47" s="43" t="s">
        <v>5</v>
      </c>
      <c r="D47" s="43" t="s">
        <v>55</v>
      </c>
      <c r="E47" s="43" t="s">
        <v>28</v>
      </c>
      <c r="F47" s="43" t="s">
        <v>8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 t="s">
        <v>9</v>
      </c>
      <c r="S47" s="43"/>
      <c r="T47" s="43"/>
      <c r="U47" s="44"/>
      <c r="V47" s="44"/>
      <c r="W47" s="42" t="s">
        <v>9</v>
      </c>
      <c r="X47" s="45">
        <f>X48+X52</f>
        <v>1319</v>
      </c>
    </row>
    <row r="48" spans="1:24" ht="30.75">
      <c r="A48" s="5" t="s">
        <v>27</v>
      </c>
      <c r="B48" s="42" t="s">
        <v>27</v>
      </c>
      <c r="C48" s="43" t="s">
        <v>5</v>
      </c>
      <c r="D48" s="43" t="s">
        <v>55</v>
      </c>
      <c r="E48" s="43" t="s">
        <v>28</v>
      </c>
      <c r="F48" s="43" t="s">
        <v>56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 t="s">
        <v>9</v>
      </c>
      <c r="S48" s="43"/>
      <c r="T48" s="43"/>
      <c r="U48" s="44"/>
      <c r="V48" s="44"/>
      <c r="W48" s="42" t="s">
        <v>27</v>
      </c>
      <c r="X48" s="45">
        <f>X49+X50+X51</f>
        <v>392.79999999999995</v>
      </c>
    </row>
    <row r="49" spans="1:24" ht="91.5" customHeight="1">
      <c r="A49" s="6" t="s">
        <v>57</v>
      </c>
      <c r="B49" s="46" t="s">
        <v>57</v>
      </c>
      <c r="C49" s="43" t="s">
        <v>5</v>
      </c>
      <c r="D49" s="43" t="s">
        <v>55</v>
      </c>
      <c r="E49" s="43" t="s">
        <v>28</v>
      </c>
      <c r="F49" s="43" t="s">
        <v>56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 t="s">
        <v>15</v>
      </c>
      <c r="S49" s="43" t="s">
        <v>142</v>
      </c>
      <c r="T49" s="43" t="s">
        <v>143</v>
      </c>
      <c r="U49" s="44"/>
      <c r="V49" s="44"/>
      <c r="W49" s="46" t="s">
        <v>57</v>
      </c>
      <c r="X49" s="45">
        <v>281.4</v>
      </c>
    </row>
    <row r="50" spans="1:24" ht="43.5" customHeight="1">
      <c r="A50" s="5" t="s">
        <v>58</v>
      </c>
      <c r="B50" s="42" t="s">
        <v>58</v>
      </c>
      <c r="C50" s="43" t="s">
        <v>5</v>
      </c>
      <c r="D50" s="43" t="s">
        <v>55</v>
      </c>
      <c r="E50" s="43" t="s">
        <v>28</v>
      </c>
      <c r="F50" s="43" t="s">
        <v>56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 t="s">
        <v>22</v>
      </c>
      <c r="S50" s="43" t="s">
        <v>142</v>
      </c>
      <c r="T50" s="43" t="s">
        <v>143</v>
      </c>
      <c r="U50" s="44"/>
      <c r="V50" s="44"/>
      <c r="W50" s="42" t="s">
        <v>58</v>
      </c>
      <c r="X50" s="45">
        <v>110.5</v>
      </c>
    </row>
    <row r="51" spans="1:24" ht="34.5" customHeight="1">
      <c r="A51" s="5" t="s">
        <v>59</v>
      </c>
      <c r="B51" s="42" t="s">
        <v>59</v>
      </c>
      <c r="C51" s="43" t="s">
        <v>5</v>
      </c>
      <c r="D51" s="43" t="s">
        <v>55</v>
      </c>
      <c r="E51" s="43" t="s">
        <v>28</v>
      </c>
      <c r="F51" s="43" t="s">
        <v>56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 t="s">
        <v>32</v>
      </c>
      <c r="S51" s="43" t="s">
        <v>142</v>
      </c>
      <c r="T51" s="43" t="s">
        <v>143</v>
      </c>
      <c r="U51" s="44"/>
      <c r="V51" s="44"/>
      <c r="W51" s="42" t="s">
        <v>59</v>
      </c>
      <c r="X51" s="45">
        <v>0.9</v>
      </c>
    </row>
    <row r="52" spans="1:24" ht="34.5" customHeight="1">
      <c r="A52" s="5" t="s">
        <v>60</v>
      </c>
      <c r="B52" s="42" t="s">
        <v>60</v>
      </c>
      <c r="C52" s="43" t="s">
        <v>5</v>
      </c>
      <c r="D52" s="43" t="s">
        <v>55</v>
      </c>
      <c r="E52" s="43" t="s">
        <v>28</v>
      </c>
      <c r="F52" s="43" t="s">
        <v>61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 t="s">
        <v>9</v>
      </c>
      <c r="S52" s="43"/>
      <c r="T52" s="43"/>
      <c r="U52" s="44"/>
      <c r="V52" s="44"/>
      <c r="W52" s="42" t="s">
        <v>60</v>
      </c>
      <c r="X52" s="45">
        <f>X53</f>
        <v>926.2</v>
      </c>
    </row>
    <row r="53" spans="1:24" ht="101.25" customHeight="1">
      <c r="A53" s="6" t="s">
        <v>62</v>
      </c>
      <c r="B53" s="46" t="s">
        <v>62</v>
      </c>
      <c r="C53" s="43" t="s">
        <v>5</v>
      </c>
      <c r="D53" s="43" t="s">
        <v>55</v>
      </c>
      <c r="E53" s="43" t="s">
        <v>28</v>
      </c>
      <c r="F53" s="43" t="s">
        <v>61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 t="s">
        <v>15</v>
      </c>
      <c r="S53" s="43" t="s">
        <v>142</v>
      </c>
      <c r="T53" s="43" t="s">
        <v>143</v>
      </c>
      <c r="U53" s="44"/>
      <c r="V53" s="44"/>
      <c r="W53" s="46" t="s">
        <v>62</v>
      </c>
      <c r="X53" s="45">
        <v>926.2</v>
      </c>
    </row>
    <row r="54" spans="1:24" ht="15">
      <c r="A54" s="5" t="s">
        <v>9</v>
      </c>
      <c r="B54" s="42" t="s">
        <v>47</v>
      </c>
      <c r="C54" s="43" t="s">
        <v>5</v>
      </c>
      <c r="D54" s="43" t="s">
        <v>55</v>
      </c>
      <c r="E54" s="43" t="s">
        <v>46</v>
      </c>
      <c r="F54" s="43" t="s">
        <v>8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 t="s">
        <v>9</v>
      </c>
      <c r="S54" s="43"/>
      <c r="T54" s="43"/>
      <c r="U54" s="44"/>
      <c r="V54" s="44"/>
      <c r="W54" s="42" t="s">
        <v>9</v>
      </c>
      <c r="X54" s="45">
        <f>X55</f>
        <v>50</v>
      </c>
    </row>
    <row r="55" spans="1:24" ht="15">
      <c r="A55" s="5" t="s">
        <v>47</v>
      </c>
      <c r="B55" s="42" t="s">
        <v>47</v>
      </c>
      <c r="C55" s="43" t="s">
        <v>5</v>
      </c>
      <c r="D55" s="43" t="s">
        <v>55</v>
      </c>
      <c r="E55" s="43" t="s">
        <v>46</v>
      </c>
      <c r="F55" s="43" t="s">
        <v>48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 t="s">
        <v>9</v>
      </c>
      <c r="S55" s="43"/>
      <c r="T55" s="43"/>
      <c r="U55" s="44"/>
      <c r="V55" s="44"/>
      <c r="W55" s="42" t="s">
        <v>47</v>
      </c>
      <c r="X55" s="45">
        <f>X56</f>
        <v>50</v>
      </c>
    </row>
    <row r="56" spans="1:24" ht="30.75">
      <c r="A56" s="5" t="s">
        <v>49</v>
      </c>
      <c r="B56" s="42" t="s">
        <v>49</v>
      </c>
      <c r="C56" s="43" t="s">
        <v>5</v>
      </c>
      <c r="D56" s="43" t="s">
        <v>55</v>
      </c>
      <c r="E56" s="43" t="s">
        <v>46</v>
      </c>
      <c r="F56" s="43" t="s">
        <v>48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 t="s">
        <v>50</v>
      </c>
      <c r="S56" s="43" t="s">
        <v>142</v>
      </c>
      <c r="T56" s="43" t="s">
        <v>146</v>
      </c>
      <c r="U56" s="44"/>
      <c r="V56" s="44"/>
      <c r="W56" s="42" t="s">
        <v>49</v>
      </c>
      <c r="X56" s="45">
        <v>50</v>
      </c>
    </row>
    <row r="57" spans="1:24" s="13" customFormat="1" ht="52.5" customHeight="1">
      <c r="A57" s="12" t="s">
        <v>63</v>
      </c>
      <c r="B57" s="37" t="s">
        <v>177</v>
      </c>
      <c r="C57" s="39" t="s">
        <v>5</v>
      </c>
      <c r="D57" s="39" t="s">
        <v>64</v>
      </c>
      <c r="E57" s="39" t="s">
        <v>7</v>
      </c>
      <c r="F57" s="39" t="s">
        <v>8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 t="s">
        <v>9</v>
      </c>
      <c r="S57" s="39"/>
      <c r="T57" s="39"/>
      <c r="U57" s="40"/>
      <c r="V57" s="40"/>
      <c r="W57" s="37" t="s">
        <v>63</v>
      </c>
      <c r="X57" s="41">
        <f>X58+X61+X70</f>
        <v>1882.9</v>
      </c>
    </row>
    <row r="58" spans="1:24" ht="12.75" customHeight="1">
      <c r="A58" s="5" t="s">
        <v>33</v>
      </c>
      <c r="B58" s="42" t="s">
        <v>33</v>
      </c>
      <c r="C58" s="43" t="s">
        <v>5</v>
      </c>
      <c r="D58" s="43" t="s">
        <v>64</v>
      </c>
      <c r="E58" s="43" t="s">
        <v>7</v>
      </c>
      <c r="F58" s="43" t="s">
        <v>34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 t="s">
        <v>9</v>
      </c>
      <c r="S58" s="43"/>
      <c r="T58" s="43"/>
      <c r="U58" s="44"/>
      <c r="V58" s="44"/>
      <c r="W58" s="42" t="s">
        <v>33</v>
      </c>
      <c r="X58" s="45">
        <f>X59+X60</f>
        <v>1020</v>
      </c>
    </row>
    <row r="59" spans="1:24" ht="93.75" customHeight="1">
      <c r="A59" s="5" t="s">
        <v>35</v>
      </c>
      <c r="B59" s="42" t="s">
        <v>35</v>
      </c>
      <c r="C59" s="43" t="s">
        <v>5</v>
      </c>
      <c r="D59" s="43" t="s">
        <v>64</v>
      </c>
      <c r="E59" s="43" t="s">
        <v>7</v>
      </c>
      <c r="F59" s="43" t="s">
        <v>34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 t="s">
        <v>15</v>
      </c>
      <c r="S59" s="43" t="s">
        <v>142</v>
      </c>
      <c r="T59" s="43" t="s">
        <v>146</v>
      </c>
      <c r="U59" s="44"/>
      <c r="V59" s="44"/>
      <c r="W59" s="42" t="s">
        <v>35</v>
      </c>
      <c r="X59" s="45">
        <v>877.7</v>
      </c>
    </row>
    <row r="60" spans="1:24" ht="51" customHeight="1">
      <c r="A60" s="5" t="s">
        <v>36</v>
      </c>
      <c r="B60" s="42" t="s">
        <v>36</v>
      </c>
      <c r="C60" s="43" t="s">
        <v>5</v>
      </c>
      <c r="D60" s="43" t="s">
        <v>64</v>
      </c>
      <c r="E60" s="43" t="s">
        <v>7</v>
      </c>
      <c r="F60" s="43" t="s">
        <v>34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 t="s">
        <v>22</v>
      </c>
      <c r="S60" s="43" t="s">
        <v>142</v>
      </c>
      <c r="T60" s="43" t="s">
        <v>146</v>
      </c>
      <c r="U60" s="44"/>
      <c r="V60" s="44"/>
      <c r="W60" s="42" t="s">
        <v>36</v>
      </c>
      <c r="X60" s="45">
        <v>142.3</v>
      </c>
    </row>
    <row r="61" spans="1:24" ht="15">
      <c r="A61" s="5" t="s">
        <v>65</v>
      </c>
      <c r="B61" s="42" t="s">
        <v>65</v>
      </c>
      <c r="C61" s="43" t="s">
        <v>5</v>
      </c>
      <c r="D61" s="43" t="s">
        <v>64</v>
      </c>
      <c r="E61" s="43" t="s">
        <v>28</v>
      </c>
      <c r="F61" s="43" t="s">
        <v>8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 t="s">
        <v>9</v>
      </c>
      <c r="S61" s="43"/>
      <c r="T61" s="43"/>
      <c r="U61" s="44"/>
      <c r="V61" s="44"/>
      <c r="W61" s="42" t="s">
        <v>65</v>
      </c>
      <c r="X61" s="45">
        <f>X62+X64+X66+X68</f>
        <v>862.5</v>
      </c>
    </row>
    <row r="62" spans="1:24" ht="45" customHeight="1">
      <c r="A62" s="5" t="s">
        <v>66</v>
      </c>
      <c r="B62" s="42" t="s">
        <v>66</v>
      </c>
      <c r="C62" s="43" t="s">
        <v>5</v>
      </c>
      <c r="D62" s="43" t="s">
        <v>64</v>
      </c>
      <c r="E62" s="43" t="s">
        <v>28</v>
      </c>
      <c r="F62" s="43" t="s">
        <v>67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 t="s">
        <v>9</v>
      </c>
      <c r="S62" s="43"/>
      <c r="T62" s="43"/>
      <c r="U62" s="44"/>
      <c r="V62" s="44"/>
      <c r="W62" s="42" t="s">
        <v>66</v>
      </c>
      <c r="X62" s="45">
        <f>X63</f>
        <v>120</v>
      </c>
    </row>
    <row r="63" spans="1:24" ht="58.5" customHeight="1">
      <c r="A63" s="5" t="s">
        <v>68</v>
      </c>
      <c r="B63" s="42" t="s">
        <v>68</v>
      </c>
      <c r="C63" s="43" t="s">
        <v>5</v>
      </c>
      <c r="D63" s="43" t="s">
        <v>64</v>
      </c>
      <c r="E63" s="43" t="s">
        <v>28</v>
      </c>
      <c r="F63" s="43" t="s">
        <v>67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 t="s">
        <v>22</v>
      </c>
      <c r="S63" s="43" t="s">
        <v>142</v>
      </c>
      <c r="T63" s="43" t="s">
        <v>146</v>
      </c>
      <c r="U63" s="44"/>
      <c r="V63" s="44"/>
      <c r="W63" s="42" t="s">
        <v>68</v>
      </c>
      <c r="X63" s="45">
        <v>120</v>
      </c>
    </row>
    <row r="64" spans="1:24" ht="14.25" customHeight="1">
      <c r="A64" s="5" t="s">
        <v>69</v>
      </c>
      <c r="B64" s="42" t="s">
        <v>69</v>
      </c>
      <c r="C64" s="43" t="s">
        <v>5</v>
      </c>
      <c r="D64" s="43" t="s">
        <v>64</v>
      </c>
      <c r="E64" s="43" t="s">
        <v>28</v>
      </c>
      <c r="F64" s="43" t="s">
        <v>70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 t="s">
        <v>9</v>
      </c>
      <c r="S64" s="43"/>
      <c r="T64" s="43"/>
      <c r="U64" s="44"/>
      <c r="V64" s="44"/>
      <c r="W64" s="42" t="s">
        <v>69</v>
      </c>
      <c r="X64" s="45">
        <f>X65</f>
        <v>365.7</v>
      </c>
    </row>
    <row r="65" spans="1:24" ht="45" customHeight="1">
      <c r="A65" s="5" t="s">
        <v>71</v>
      </c>
      <c r="B65" s="42" t="s">
        <v>71</v>
      </c>
      <c r="C65" s="43" t="s">
        <v>5</v>
      </c>
      <c r="D65" s="43" t="s">
        <v>64</v>
      </c>
      <c r="E65" s="43" t="s">
        <v>28</v>
      </c>
      <c r="F65" s="43" t="s">
        <v>70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 t="s">
        <v>22</v>
      </c>
      <c r="S65" s="43" t="s">
        <v>149</v>
      </c>
      <c r="T65" s="43" t="s">
        <v>142</v>
      </c>
      <c r="U65" s="44"/>
      <c r="V65" s="44"/>
      <c r="W65" s="42" t="s">
        <v>71</v>
      </c>
      <c r="X65" s="45">
        <v>365.7</v>
      </c>
    </row>
    <row r="66" spans="1:24" ht="15">
      <c r="A66" s="5"/>
      <c r="B66" s="42" t="s">
        <v>69</v>
      </c>
      <c r="C66" s="43" t="s">
        <v>5</v>
      </c>
      <c r="D66" s="43" t="s">
        <v>64</v>
      </c>
      <c r="E66" s="43" t="s">
        <v>28</v>
      </c>
      <c r="F66" s="43" t="s">
        <v>70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 t="s">
        <v>9</v>
      </c>
      <c r="S66" s="43"/>
      <c r="T66" s="43"/>
      <c r="U66" s="44"/>
      <c r="V66" s="44"/>
      <c r="W66" s="42" t="s">
        <v>69</v>
      </c>
      <c r="X66" s="45">
        <f>X67</f>
        <v>76.8</v>
      </c>
    </row>
    <row r="67" spans="1:24" ht="41.25">
      <c r="A67" s="5"/>
      <c r="B67" s="42" t="s">
        <v>71</v>
      </c>
      <c r="C67" s="43" t="s">
        <v>5</v>
      </c>
      <c r="D67" s="43" t="s">
        <v>64</v>
      </c>
      <c r="E67" s="43" t="s">
        <v>28</v>
      </c>
      <c r="F67" s="43" t="s">
        <v>70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 t="s">
        <v>22</v>
      </c>
      <c r="S67" s="43" t="s">
        <v>149</v>
      </c>
      <c r="T67" s="43" t="s">
        <v>17</v>
      </c>
      <c r="U67" s="44"/>
      <c r="V67" s="44"/>
      <c r="W67" s="42" t="s">
        <v>71</v>
      </c>
      <c r="X67" s="45">
        <v>76.8</v>
      </c>
    </row>
    <row r="68" spans="1:24" ht="18.75" customHeight="1">
      <c r="A68" s="5" t="s">
        <v>72</v>
      </c>
      <c r="B68" s="42" t="s">
        <v>72</v>
      </c>
      <c r="C68" s="43" t="s">
        <v>5</v>
      </c>
      <c r="D68" s="43" t="s">
        <v>64</v>
      </c>
      <c r="E68" s="43" t="s">
        <v>28</v>
      </c>
      <c r="F68" s="43" t="s">
        <v>73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 t="s">
        <v>9</v>
      </c>
      <c r="S68" s="43"/>
      <c r="T68" s="43"/>
      <c r="U68" s="44"/>
      <c r="V68" s="44"/>
      <c r="W68" s="42" t="s">
        <v>72</v>
      </c>
      <c r="X68" s="45">
        <f>X69</f>
        <v>300</v>
      </c>
    </row>
    <row r="69" spans="1:24" ht="53.25" customHeight="1">
      <c r="A69" s="5" t="s">
        <v>74</v>
      </c>
      <c r="B69" s="42" t="s">
        <v>74</v>
      </c>
      <c r="C69" s="43" t="s">
        <v>5</v>
      </c>
      <c r="D69" s="43" t="s">
        <v>64</v>
      </c>
      <c r="E69" s="43" t="s">
        <v>28</v>
      </c>
      <c r="F69" s="43" t="s">
        <v>73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 t="s">
        <v>22</v>
      </c>
      <c r="S69" s="43" t="s">
        <v>28</v>
      </c>
      <c r="T69" s="43" t="s">
        <v>145</v>
      </c>
      <c r="U69" s="44"/>
      <c r="V69" s="44"/>
      <c r="W69" s="42" t="s">
        <v>74</v>
      </c>
      <c r="X69" s="45">
        <v>300</v>
      </c>
    </row>
    <row r="70" spans="1:24" ht="26.25" customHeight="1">
      <c r="A70" s="5" t="s">
        <v>43</v>
      </c>
      <c r="B70" s="42" t="s">
        <v>43</v>
      </c>
      <c r="C70" s="43" t="s">
        <v>5</v>
      </c>
      <c r="D70" s="43" t="s">
        <v>64</v>
      </c>
      <c r="E70" s="43" t="s">
        <v>44</v>
      </c>
      <c r="F70" s="43" t="s">
        <v>8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 t="s">
        <v>9</v>
      </c>
      <c r="S70" s="43"/>
      <c r="T70" s="43"/>
      <c r="U70" s="44"/>
      <c r="V70" s="44"/>
      <c r="W70" s="42" t="s">
        <v>43</v>
      </c>
      <c r="X70" s="45">
        <f>X71</f>
        <v>0.4</v>
      </c>
    </row>
    <row r="71" spans="1:24" ht="21" customHeight="1">
      <c r="A71" s="5" t="s">
        <v>33</v>
      </c>
      <c r="B71" s="42" t="s">
        <v>33</v>
      </c>
      <c r="C71" s="43" t="s">
        <v>5</v>
      </c>
      <c r="D71" s="43" t="s">
        <v>64</v>
      </c>
      <c r="E71" s="43" t="s">
        <v>44</v>
      </c>
      <c r="F71" s="43" t="s">
        <v>34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 t="s">
        <v>9</v>
      </c>
      <c r="S71" s="43"/>
      <c r="T71" s="43"/>
      <c r="U71" s="44"/>
      <c r="V71" s="44"/>
      <c r="W71" s="42" t="s">
        <v>33</v>
      </c>
      <c r="X71" s="45">
        <f>X72</f>
        <v>0.4</v>
      </c>
    </row>
    <row r="72" spans="1:24" ht="33.75" customHeight="1">
      <c r="A72" s="5" t="s">
        <v>45</v>
      </c>
      <c r="B72" s="42" t="s">
        <v>45</v>
      </c>
      <c r="C72" s="43" t="s">
        <v>5</v>
      </c>
      <c r="D72" s="43" t="s">
        <v>64</v>
      </c>
      <c r="E72" s="43" t="s">
        <v>44</v>
      </c>
      <c r="F72" s="43" t="s">
        <v>34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 t="s">
        <v>32</v>
      </c>
      <c r="S72" s="43" t="s">
        <v>142</v>
      </c>
      <c r="T72" s="43" t="s">
        <v>146</v>
      </c>
      <c r="U72" s="44"/>
      <c r="V72" s="44"/>
      <c r="W72" s="42" t="s">
        <v>45</v>
      </c>
      <c r="X72" s="45">
        <v>0.4</v>
      </c>
    </row>
    <row r="73" spans="1:24" s="13" customFormat="1" ht="43.5" customHeight="1">
      <c r="A73" s="12" t="s">
        <v>75</v>
      </c>
      <c r="B73" s="37" t="s">
        <v>178</v>
      </c>
      <c r="C73" s="39" t="s">
        <v>5</v>
      </c>
      <c r="D73" s="39" t="s">
        <v>76</v>
      </c>
      <c r="E73" s="39" t="s">
        <v>7</v>
      </c>
      <c r="F73" s="39" t="s">
        <v>8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 t="s">
        <v>9</v>
      </c>
      <c r="S73" s="39"/>
      <c r="T73" s="39"/>
      <c r="U73" s="40"/>
      <c r="V73" s="40"/>
      <c r="W73" s="37" t="s">
        <v>75</v>
      </c>
      <c r="X73" s="41">
        <f>X74+X77</f>
        <v>4619.5</v>
      </c>
    </row>
    <row r="74" spans="1:24" ht="31.5" customHeight="1">
      <c r="A74" s="5" t="s">
        <v>43</v>
      </c>
      <c r="B74" s="42" t="s">
        <v>43</v>
      </c>
      <c r="C74" s="43" t="s">
        <v>5</v>
      </c>
      <c r="D74" s="43" t="s">
        <v>76</v>
      </c>
      <c r="E74" s="43" t="s">
        <v>44</v>
      </c>
      <c r="F74" s="43" t="s">
        <v>8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 t="s">
        <v>9</v>
      </c>
      <c r="S74" s="43"/>
      <c r="T74" s="43"/>
      <c r="U74" s="44"/>
      <c r="V74" s="44"/>
      <c r="W74" s="42" t="s">
        <v>43</v>
      </c>
      <c r="X74" s="45">
        <f>X75</f>
        <v>118.5</v>
      </c>
    </row>
    <row r="75" spans="1:24" ht="30.75">
      <c r="A75" s="5" t="s">
        <v>77</v>
      </c>
      <c r="B75" s="42" t="s">
        <v>77</v>
      </c>
      <c r="C75" s="43" t="s">
        <v>5</v>
      </c>
      <c r="D75" s="43" t="s">
        <v>76</v>
      </c>
      <c r="E75" s="43" t="s">
        <v>44</v>
      </c>
      <c r="F75" s="43" t="s">
        <v>78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 t="s">
        <v>9</v>
      </c>
      <c r="S75" s="43"/>
      <c r="T75" s="43"/>
      <c r="U75" s="44"/>
      <c r="V75" s="44"/>
      <c r="W75" s="42" t="s">
        <v>77</v>
      </c>
      <c r="X75" s="45">
        <f>X76</f>
        <v>118.5</v>
      </c>
    </row>
    <row r="76" spans="1:24" ht="30.75" customHeight="1">
      <c r="A76" s="5" t="s">
        <v>79</v>
      </c>
      <c r="B76" s="42" t="s">
        <v>79</v>
      </c>
      <c r="C76" s="43" t="s">
        <v>5</v>
      </c>
      <c r="D76" s="43" t="s">
        <v>76</v>
      </c>
      <c r="E76" s="43" t="s">
        <v>44</v>
      </c>
      <c r="F76" s="43" t="s">
        <v>78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 t="s">
        <v>32</v>
      </c>
      <c r="S76" s="43" t="s">
        <v>142</v>
      </c>
      <c r="T76" s="43" t="s">
        <v>146</v>
      </c>
      <c r="U76" s="44"/>
      <c r="V76" s="44"/>
      <c r="W76" s="42" t="s">
        <v>79</v>
      </c>
      <c r="X76" s="45">
        <v>118.5</v>
      </c>
    </row>
    <row r="77" spans="1:24" ht="30.75">
      <c r="A77" s="5" t="s">
        <v>80</v>
      </c>
      <c r="B77" s="42" t="s">
        <v>80</v>
      </c>
      <c r="C77" s="43" t="s">
        <v>5</v>
      </c>
      <c r="D77" s="43" t="s">
        <v>76</v>
      </c>
      <c r="E77" s="43" t="s">
        <v>81</v>
      </c>
      <c r="F77" s="43" t="s">
        <v>8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 t="s">
        <v>9</v>
      </c>
      <c r="S77" s="43"/>
      <c r="T77" s="43"/>
      <c r="U77" s="44"/>
      <c r="V77" s="44"/>
      <c r="W77" s="42" t="s">
        <v>80</v>
      </c>
      <c r="X77" s="45">
        <f>X78</f>
        <v>4501</v>
      </c>
    </row>
    <row r="78" spans="1:24" ht="15">
      <c r="A78" s="5" t="s">
        <v>82</v>
      </c>
      <c r="B78" s="42" t="s">
        <v>82</v>
      </c>
      <c r="C78" s="43" t="s">
        <v>5</v>
      </c>
      <c r="D78" s="43" t="s">
        <v>76</v>
      </c>
      <c r="E78" s="43" t="s">
        <v>81</v>
      </c>
      <c r="F78" s="43" t="s">
        <v>78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 t="s">
        <v>9</v>
      </c>
      <c r="S78" s="43"/>
      <c r="T78" s="43"/>
      <c r="U78" s="44"/>
      <c r="V78" s="44"/>
      <c r="W78" s="42" t="s">
        <v>82</v>
      </c>
      <c r="X78" s="45">
        <f>X79+X80</f>
        <v>4501</v>
      </c>
    </row>
    <row r="79" spans="1:24" ht="78.75" customHeight="1">
      <c r="A79" s="5" t="s">
        <v>83</v>
      </c>
      <c r="B79" s="42" t="s">
        <v>83</v>
      </c>
      <c r="C79" s="43" t="s">
        <v>5</v>
      </c>
      <c r="D79" s="43" t="s">
        <v>76</v>
      </c>
      <c r="E79" s="43" t="s">
        <v>81</v>
      </c>
      <c r="F79" s="43" t="s">
        <v>78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 t="s">
        <v>15</v>
      </c>
      <c r="S79" s="43" t="s">
        <v>142</v>
      </c>
      <c r="T79" s="43" t="s">
        <v>146</v>
      </c>
      <c r="U79" s="44"/>
      <c r="V79" s="44"/>
      <c r="W79" s="42" t="s">
        <v>83</v>
      </c>
      <c r="X79" s="45">
        <v>4366.6</v>
      </c>
    </row>
    <row r="80" spans="1:24" ht="46.5">
      <c r="A80" s="5" t="s">
        <v>84</v>
      </c>
      <c r="B80" s="42" t="s">
        <v>84</v>
      </c>
      <c r="C80" s="43" t="s">
        <v>5</v>
      </c>
      <c r="D80" s="43" t="s">
        <v>76</v>
      </c>
      <c r="E80" s="43" t="s">
        <v>81</v>
      </c>
      <c r="F80" s="43" t="s">
        <v>78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 t="s">
        <v>22</v>
      </c>
      <c r="S80" s="43" t="s">
        <v>142</v>
      </c>
      <c r="T80" s="43" t="s">
        <v>146</v>
      </c>
      <c r="U80" s="44"/>
      <c r="V80" s="44"/>
      <c r="W80" s="42" t="s">
        <v>84</v>
      </c>
      <c r="X80" s="45">
        <v>134.4</v>
      </c>
    </row>
    <row r="81" spans="1:24" s="11" customFormat="1" ht="60" customHeight="1">
      <c r="A81" s="7" t="s">
        <v>85</v>
      </c>
      <c r="B81" s="35" t="s">
        <v>179</v>
      </c>
      <c r="C81" s="47" t="s">
        <v>86</v>
      </c>
      <c r="D81" s="47" t="s">
        <v>6</v>
      </c>
      <c r="E81" s="47" t="s">
        <v>7</v>
      </c>
      <c r="F81" s="47" t="s">
        <v>8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 t="s">
        <v>9</v>
      </c>
      <c r="S81" s="47"/>
      <c r="T81" s="47"/>
      <c r="U81" s="48"/>
      <c r="V81" s="48"/>
      <c r="W81" s="35" t="s">
        <v>85</v>
      </c>
      <c r="X81" s="49">
        <f>X82+X85</f>
        <v>3403.7</v>
      </c>
    </row>
    <row r="82" spans="1:24" s="13" customFormat="1" ht="34.5" customHeight="1">
      <c r="A82" s="12" t="s">
        <v>87</v>
      </c>
      <c r="B82" s="37" t="s">
        <v>180</v>
      </c>
      <c r="C82" s="39" t="s">
        <v>86</v>
      </c>
      <c r="D82" s="39" t="s">
        <v>11</v>
      </c>
      <c r="E82" s="39" t="s">
        <v>7</v>
      </c>
      <c r="F82" s="39" t="s">
        <v>8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 t="s">
        <v>9</v>
      </c>
      <c r="S82" s="39"/>
      <c r="T82" s="39"/>
      <c r="U82" s="40"/>
      <c r="V82" s="40"/>
      <c r="W82" s="37" t="s">
        <v>87</v>
      </c>
      <c r="X82" s="41">
        <f>X83</f>
        <v>3200</v>
      </c>
    </row>
    <row r="83" spans="1:24" ht="14.25" customHeight="1">
      <c r="A83" s="5" t="s">
        <v>88</v>
      </c>
      <c r="B83" s="42" t="s">
        <v>88</v>
      </c>
      <c r="C83" s="43" t="s">
        <v>86</v>
      </c>
      <c r="D83" s="43" t="s">
        <v>11</v>
      </c>
      <c r="E83" s="43" t="s">
        <v>89</v>
      </c>
      <c r="F83" s="43" t="s">
        <v>8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 t="s">
        <v>9</v>
      </c>
      <c r="S83" s="43"/>
      <c r="T83" s="43"/>
      <c r="U83" s="44"/>
      <c r="V83" s="44"/>
      <c r="W83" s="42" t="s">
        <v>88</v>
      </c>
      <c r="X83" s="45">
        <f>X84</f>
        <v>3200</v>
      </c>
    </row>
    <row r="84" spans="1:24" ht="46.5" customHeight="1">
      <c r="A84" s="5" t="s">
        <v>90</v>
      </c>
      <c r="B84" s="42" t="s">
        <v>90</v>
      </c>
      <c r="C84" s="43" t="s">
        <v>86</v>
      </c>
      <c r="D84" s="43" t="s">
        <v>11</v>
      </c>
      <c r="E84" s="43" t="s">
        <v>89</v>
      </c>
      <c r="F84" s="43" t="s">
        <v>8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 t="s">
        <v>22</v>
      </c>
      <c r="S84" s="43" t="s">
        <v>28</v>
      </c>
      <c r="T84" s="43" t="s">
        <v>150</v>
      </c>
      <c r="U84" s="44"/>
      <c r="V84" s="44"/>
      <c r="W84" s="42" t="s">
        <v>90</v>
      </c>
      <c r="X84" s="45">
        <v>3200</v>
      </c>
    </row>
    <row r="85" spans="1:24" s="13" customFormat="1" ht="28.5" customHeight="1">
      <c r="A85" s="12" t="s">
        <v>91</v>
      </c>
      <c r="B85" s="37" t="s">
        <v>181</v>
      </c>
      <c r="C85" s="39" t="s">
        <v>86</v>
      </c>
      <c r="D85" s="39" t="s">
        <v>55</v>
      </c>
      <c r="E85" s="39" t="s">
        <v>7</v>
      </c>
      <c r="F85" s="39" t="s">
        <v>8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 t="s">
        <v>9</v>
      </c>
      <c r="S85" s="39"/>
      <c r="T85" s="39"/>
      <c r="U85" s="40"/>
      <c r="V85" s="40"/>
      <c r="W85" s="37" t="s">
        <v>91</v>
      </c>
      <c r="X85" s="41">
        <f>X86</f>
        <v>203.7</v>
      </c>
    </row>
    <row r="86" spans="1:24" ht="15">
      <c r="A86" s="5" t="s">
        <v>92</v>
      </c>
      <c r="B86" s="42" t="s">
        <v>92</v>
      </c>
      <c r="C86" s="43" t="s">
        <v>86</v>
      </c>
      <c r="D86" s="43" t="s">
        <v>55</v>
      </c>
      <c r="E86" s="43" t="s">
        <v>93</v>
      </c>
      <c r="F86" s="43" t="s">
        <v>8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 t="s">
        <v>9</v>
      </c>
      <c r="S86" s="43"/>
      <c r="T86" s="43"/>
      <c r="U86" s="44"/>
      <c r="V86" s="44"/>
      <c r="W86" s="42" t="s">
        <v>92</v>
      </c>
      <c r="X86" s="45">
        <f>X87</f>
        <v>203.7</v>
      </c>
    </row>
    <row r="87" spans="1:24" ht="46.5">
      <c r="A87" s="5" t="s">
        <v>94</v>
      </c>
      <c r="B87" s="42" t="s">
        <v>94</v>
      </c>
      <c r="C87" s="43" t="s">
        <v>86</v>
      </c>
      <c r="D87" s="43" t="s">
        <v>55</v>
      </c>
      <c r="E87" s="43" t="s">
        <v>93</v>
      </c>
      <c r="F87" s="43" t="s">
        <v>8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 t="s">
        <v>22</v>
      </c>
      <c r="S87" s="43" t="s">
        <v>28</v>
      </c>
      <c r="T87" s="43" t="s">
        <v>150</v>
      </c>
      <c r="U87" s="44"/>
      <c r="V87" s="44"/>
      <c r="W87" s="42" t="s">
        <v>94</v>
      </c>
      <c r="X87" s="45">
        <v>203.7</v>
      </c>
    </row>
    <row r="88" spans="1:24" s="11" customFormat="1" ht="43.5" customHeight="1">
      <c r="A88" s="7" t="s">
        <v>95</v>
      </c>
      <c r="B88" s="35" t="s">
        <v>95</v>
      </c>
      <c r="C88" s="47" t="s">
        <v>96</v>
      </c>
      <c r="D88" s="47" t="s">
        <v>6</v>
      </c>
      <c r="E88" s="47" t="s">
        <v>7</v>
      </c>
      <c r="F88" s="47" t="s">
        <v>8</v>
      </c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 t="s">
        <v>9</v>
      </c>
      <c r="S88" s="47"/>
      <c r="T88" s="47"/>
      <c r="U88" s="48"/>
      <c r="V88" s="48"/>
      <c r="W88" s="35" t="s">
        <v>95</v>
      </c>
      <c r="X88" s="49">
        <f>X89+X92+X96+X99+X102</f>
        <v>5425.8</v>
      </c>
    </row>
    <row r="89" spans="1:24" s="13" customFormat="1" ht="27">
      <c r="A89" s="12" t="s">
        <v>9</v>
      </c>
      <c r="B89" s="37" t="s">
        <v>182</v>
      </c>
      <c r="C89" s="39" t="s">
        <v>96</v>
      </c>
      <c r="D89" s="39" t="s">
        <v>11</v>
      </c>
      <c r="E89" s="39" t="s">
        <v>7</v>
      </c>
      <c r="F89" s="39" t="s">
        <v>8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 t="s">
        <v>9</v>
      </c>
      <c r="S89" s="39"/>
      <c r="T89" s="39"/>
      <c r="U89" s="40"/>
      <c r="V89" s="40"/>
      <c r="W89" s="37" t="s">
        <v>9</v>
      </c>
      <c r="X89" s="41">
        <f>X90</f>
        <v>250</v>
      </c>
    </row>
    <row r="90" spans="1:24" ht="42" customHeight="1">
      <c r="A90" s="5" t="s">
        <v>97</v>
      </c>
      <c r="B90" s="42" t="s">
        <v>182</v>
      </c>
      <c r="C90" s="43" t="s">
        <v>96</v>
      </c>
      <c r="D90" s="43" t="s">
        <v>11</v>
      </c>
      <c r="E90" s="43" t="s">
        <v>7</v>
      </c>
      <c r="F90" s="43" t="s">
        <v>98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 t="s">
        <v>9</v>
      </c>
      <c r="S90" s="43"/>
      <c r="T90" s="43"/>
      <c r="U90" s="44"/>
      <c r="V90" s="44"/>
      <c r="W90" s="42" t="s">
        <v>97</v>
      </c>
      <c r="X90" s="45">
        <f>X91</f>
        <v>250</v>
      </c>
    </row>
    <row r="91" spans="1:24" ht="66" customHeight="1">
      <c r="A91" s="5" t="s">
        <v>99</v>
      </c>
      <c r="B91" s="42" t="s">
        <v>183</v>
      </c>
      <c r="C91" s="43" t="s">
        <v>96</v>
      </c>
      <c r="D91" s="43" t="s">
        <v>11</v>
      </c>
      <c r="E91" s="43" t="s">
        <v>7</v>
      </c>
      <c r="F91" s="43" t="s">
        <v>98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 t="s">
        <v>22</v>
      </c>
      <c r="S91" s="43" t="s">
        <v>149</v>
      </c>
      <c r="T91" s="43" t="s">
        <v>17</v>
      </c>
      <c r="U91" s="44"/>
      <c r="V91" s="44"/>
      <c r="W91" s="42" t="s">
        <v>99</v>
      </c>
      <c r="X91" s="45">
        <v>250</v>
      </c>
    </row>
    <row r="92" spans="1:24" s="13" customFormat="1" ht="27">
      <c r="A92" s="12" t="s">
        <v>9</v>
      </c>
      <c r="B92" s="37" t="s">
        <v>184</v>
      </c>
      <c r="C92" s="39" t="s">
        <v>96</v>
      </c>
      <c r="D92" s="39" t="s">
        <v>55</v>
      </c>
      <c r="E92" s="39" t="s">
        <v>7</v>
      </c>
      <c r="F92" s="39" t="s">
        <v>8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 t="s">
        <v>9</v>
      </c>
      <c r="S92" s="39"/>
      <c r="T92" s="39"/>
      <c r="U92" s="40"/>
      <c r="V92" s="40"/>
      <c r="W92" s="37" t="s">
        <v>9</v>
      </c>
      <c r="X92" s="41">
        <f>X93</f>
        <v>132.8</v>
      </c>
    </row>
    <row r="93" spans="1:24" ht="30.75" customHeight="1">
      <c r="A93" s="5" t="s">
        <v>100</v>
      </c>
      <c r="B93" s="42" t="s">
        <v>184</v>
      </c>
      <c r="C93" s="43" t="s">
        <v>96</v>
      </c>
      <c r="D93" s="43" t="s">
        <v>55</v>
      </c>
      <c r="E93" s="43" t="s">
        <v>7</v>
      </c>
      <c r="F93" s="43" t="s">
        <v>101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 t="s">
        <v>9</v>
      </c>
      <c r="S93" s="43"/>
      <c r="T93" s="43"/>
      <c r="U93" s="44"/>
      <c r="V93" s="44"/>
      <c r="W93" s="42" t="s">
        <v>100</v>
      </c>
      <c r="X93" s="45">
        <f>X94+X95</f>
        <v>132.8</v>
      </c>
    </row>
    <row r="94" spans="1:24" ht="75" customHeight="1">
      <c r="A94" s="5"/>
      <c r="B94" s="42" t="s">
        <v>161</v>
      </c>
      <c r="C94" s="43" t="s">
        <v>96</v>
      </c>
      <c r="D94" s="43" t="s">
        <v>55</v>
      </c>
      <c r="E94" s="43" t="s">
        <v>7</v>
      </c>
      <c r="F94" s="43" t="s">
        <v>101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 t="s">
        <v>15</v>
      </c>
      <c r="S94" s="43" t="s">
        <v>143</v>
      </c>
      <c r="T94" s="43" t="s">
        <v>150</v>
      </c>
      <c r="U94" s="44"/>
      <c r="V94" s="44"/>
      <c r="W94" s="42"/>
      <c r="X94" s="45">
        <v>82.8</v>
      </c>
    </row>
    <row r="95" spans="1:24" ht="32.25" customHeight="1">
      <c r="A95" s="5" t="s">
        <v>102</v>
      </c>
      <c r="B95" s="42" t="s">
        <v>157</v>
      </c>
      <c r="C95" s="43" t="s">
        <v>96</v>
      </c>
      <c r="D95" s="43" t="s">
        <v>55</v>
      </c>
      <c r="E95" s="43" t="s">
        <v>7</v>
      </c>
      <c r="F95" s="43" t="s">
        <v>101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 t="s">
        <v>22</v>
      </c>
      <c r="S95" s="43" t="s">
        <v>143</v>
      </c>
      <c r="T95" s="43" t="s">
        <v>150</v>
      </c>
      <c r="U95" s="44"/>
      <c r="V95" s="44"/>
      <c r="W95" s="42" t="s">
        <v>102</v>
      </c>
      <c r="X95" s="45">
        <v>50</v>
      </c>
    </row>
    <row r="96" spans="1:24" s="13" customFormat="1" ht="27">
      <c r="A96" s="12"/>
      <c r="B96" s="37" t="s">
        <v>185</v>
      </c>
      <c r="C96" s="39" t="s">
        <v>159</v>
      </c>
      <c r="D96" s="39" t="s">
        <v>64</v>
      </c>
      <c r="E96" s="39" t="s">
        <v>7</v>
      </c>
      <c r="F96" s="39" t="s">
        <v>8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40"/>
      <c r="W96" s="37"/>
      <c r="X96" s="41">
        <f>X97</f>
        <v>100</v>
      </c>
    </row>
    <row r="97" spans="1:24" ht="27">
      <c r="A97" s="5"/>
      <c r="B97" s="42" t="s">
        <v>185</v>
      </c>
      <c r="C97" s="43" t="s">
        <v>96</v>
      </c>
      <c r="D97" s="43" t="s">
        <v>64</v>
      </c>
      <c r="E97" s="43" t="s">
        <v>7</v>
      </c>
      <c r="F97" s="43" t="s">
        <v>98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4"/>
      <c r="V97" s="44"/>
      <c r="W97" s="42"/>
      <c r="X97" s="45">
        <f>X98</f>
        <v>100</v>
      </c>
    </row>
    <row r="98" spans="1:24" ht="27">
      <c r="A98" s="5"/>
      <c r="B98" s="42" t="s">
        <v>157</v>
      </c>
      <c r="C98" s="43" t="s">
        <v>96</v>
      </c>
      <c r="D98" s="43" t="s">
        <v>64</v>
      </c>
      <c r="E98" s="43" t="s">
        <v>7</v>
      </c>
      <c r="F98" s="43" t="s">
        <v>98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 t="s">
        <v>22</v>
      </c>
      <c r="S98" s="43" t="s">
        <v>149</v>
      </c>
      <c r="T98" s="43" t="s">
        <v>142</v>
      </c>
      <c r="U98" s="44"/>
      <c r="V98" s="44"/>
      <c r="W98" s="42"/>
      <c r="X98" s="45">
        <v>100</v>
      </c>
    </row>
    <row r="99" spans="1:24" s="13" customFormat="1" ht="28.5" customHeight="1">
      <c r="A99" s="12"/>
      <c r="B99" s="37" t="s">
        <v>186</v>
      </c>
      <c r="C99" s="39" t="s">
        <v>96</v>
      </c>
      <c r="D99" s="39" t="s">
        <v>76</v>
      </c>
      <c r="E99" s="39" t="s">
        <v>7</v>
      </c>
      <c r="F99" s="39" t="s">
        <v>8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40"/>
      <c r="W99" s="37"/>
      <c r="X99" s="41">
        <f>X100</f>
        <v>100</v>
      </c>
    </row>
    <row r="100" spans="1:24" ht="15">
      <c r="A100" s="5"/>
      <c r="B100" s="42" t="s">
        <v>155</v>
      </c>
      <c r="C100" s="43" t="s">
        <v>96</v>
      </c>
      <c r="D100" s="43" t="s">
        <v>76</v>
      </c>
      <c r="E100" s="43" t="s">
        <v>7</v>
      </c>
      <c r="F100" s="43" t="s">
        <v>153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4"/>
      <c r="V100" s="44"/>
      <c r="W100" s="42"/>
      <c r="X100" s="45">
        <f>X101</f>
        <v>100</v>
      </c>
    </row>
    <row r="101" spans="1:24" ht="41.25">
      <c r="A101" s="5"/>
      <c r="B101" s="42" t="s">
        <v>154</v>
      </c>
      <c r="C101" s="43" t="s">
        <v>96</v>
      </c>
      <c r="D101" s="43" t="s">
        <v>76</v>
      </c>
      <c r="E101" s="43" t="s">
        <v>7</v>
      </c>
      <c r="F101" s="43" t="s">
        <v>153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 t="s">
        <v>22</v>
      </c>
      <c r="S101" s="43" t="s">
        <v>28</v>
      </c>
      <c r="T101" s="43" t="s">
        <v>145</v>
      </c>
      <c r="U101" s="44"/>
      <c r="V101" s="44"/>
      <c r="W101" s="42"/>
      <c r="X101" s="45">
        <v>100</v>
      </c>
    </row>
    <row r="102" spans="1:24" s="13" customFormat="1" ht="30.75" customHeight="1">
      <c r="A102" s="12" t="s">
        <v>103</v>
      </c>
      <c r="B102" s="37" t="s">
        <v>187</v>
      </c>
      <c r="C102" s="39" t="s">
        <v>96</v>
      </c>
      <c r="D102" s="39" t="s">
        <v>104</v>
      </c>
      <c r="E102" s="39" t="s">
        <v>7</v>
      </c>
      <c r="F102" s="39" t="s">
        <v>8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 t="s">
        <v>9</v>
      </c>
      <c r="S102" s="39"/>
      <c r="T102" s="39"/>
      <c r="U102" s="40"/>
      <c r="V102" s="40"/>
      <c r="W102" s="37" t="s">
        <v>103</v>
      </c>
      <c r="X102" s="41">
        <f>X103+X105+X107</f>
        <v>4843</v>
      </c>
    </row>
    <row r="103" spans="1:24" ht="15" customHeight="1">
      <c r="A103" s="5" t="s">
        <v>105</v>
      </c>
      <c r="B103" s="42" t="s">
        <v>105</v>
      </c>
      <c r="C103" s="43" t="s">
        <v>96</v>
      </c>
      <c r="D103" s="43" t="s">
        <v>104</v>
      </c>
      <c r="E103" s="43" t="s">
        <v>106</v>
      </c>
      <c r="F103" s="43" t="s">
        <v>8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 t="s">
        <v>9</v>
      </c>
      <c r="S103" s="43"/>
      <c r="T103" s="43"/>
      <c r="U103" s="44"/>
      <c r="V103" s="44"/>
      <c r="W103" s="42" t="s">
        <v>105</v>
      </c>
      <c r="X103" s="45">
        <f>X104</f>
        <v>4423</v>
      </c>
    </row>
    <row r="104" spans="1:24" ht="41.25" customHeight="1">
      <c r="A104" s="5" t="s">
        <v>107</v>
      </c>
      <c r="B104" s="42" t="s">
        <v>107</v>
      </c>
      <c r="C104" s="43" t="s">
        <v>96</v>
      </c>
      <c r="D104" s="43" t="s">
        <v>104</v>
      </c>
      <c r="E104" s="43" t="s">
        <v>106</v>
      </c>
      <c r="F104" s="43" t="s">
        <v>8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 t="s">
        <v>22</v>
      </c>
      <c r="S104" s="43" t="s">
        <v>149</v>
      </c>
      <c r="T104" s="43" t="s">
        <v>143</v>
      </c>
      <c r="U104" s="44"/>
      <c r="V104" s="44"/>
      <c r="W104" s="42" t="s">
        <v>107</v>
      </c>
      <c r="X104" s="45">
        <v>4423</v>
      </c>
    </row>
    <row r="105" spans="1:24" ht="30.75">
      <c r="A105" s="5" t="s">
        <v>108</v>
      </c>
      <c r="B105" s="42" t="s">
        <v>108</v>
      </c>
      <c r="C105" s="43" t="s">
        <v>96</v>
      </c>
      <c r="D105" s="43" t="s">
        <v>104</v>
      </c>
      <c r="E105" s="43" t="s">
        <v>109</v>
      </c>
      <c r="F105" s="43" t="s">
        <v>8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 t="s">
        <v>9</v>
      </c>
      <c r="S105" s="43"/>
      <c r="T105" s="43"/>
      <c r="U105" s="44"/>
      <c r="V105" s="44"/>
      <c r="W105" s="42" t="s">
        <v>108</v>
      </c>
      <c r="X105" s="45">
        <f>X106</f>
        <v>255</v>
      </c>
    </row>
    <row r="106" spans="1:24" ht="46.5" customHeight="1">
      <c r="A106" s="5" t="s">
        <v>110</v>
      </c>
      <c r="B106" s="42" t="s">
        <v>110</v>
      </c>
      <c r="C106" s="43" t="s">
        <v>96</v>
      </c>
      <c r="D106" s="43" t="s">
        <v>104</v>
      </c>
      <c r="E106" s="43" t="s">
        <v>109</v>
      </c>
      <c r="F106" s="43" t="s">
        <v>8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 t="s">
        <v>22</v>
      </c>
      <c r="S106" s="43" t="s">
        <v>149</v>
      </c>
      <c r="T106" s="43" t="s">
        <v>143</v>
      </c>
      <c r="U106" s="44"/>
      <c r="V106" s="44"/>
      <c r="W106" s="42" t="s">
        <v>110</v>
      </c>
      <c r="X106" s="45">
        <v>255</v>
      </c>
    </row>
    <row r="107" spans="1:24" ht="15">
      <c r="A107" s="5" t="s">
        <v>111</v>
      </c>
      <c r="B107" s="42" t="s">
        <v>111</v>
      </c>
      <c r="C107" s="43" t="s">
        <v>96</v>
      </c>
      <c r="D107" s="43" t="s">
        <v>104</v>
      </c>
      <c r="E107" s="43" t="s">
        <v>112</v>
      </c>
      <c r="F107" s="43" t="s">
        <v>8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 t="s">
        <v>9</v>
      </c>
      <c r="S107" s="43"/>
      <c r="T107" s="43"/>
      <c r="U107" s="44"/>
      <c r="V107" s="44"/>
      <c r="W107" s="42" t="s">
        <v>111</v>
      </c>
      <c r="X107" s="45">
        <f>X108</f>
        <v>165</v>
      </c>
    </row>
    <row r="108" spans="1:24" ht="46.5">
      <c r="A108" s="5" t="s">
        <v>113</v>
      </c>
      <c r="B108" s="42" t="s">
        <v>113</v>
      </c>
      <c r="C108" s="43" t="s">
        <v>96</v>
      </c>
      <c r="D108" s="43" t="s">
        <v>104</v>
      </c>
      <c r="E108" s="43" t="s">
        <v>112</v>
      </c>
      <c r="F108" s="43" t="s">
        <v>8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 t="s">
        <v>22</v>
      </c>
      <c r="S108" s="43" t="s">
        <v>149</v>
      </c>
      <c r="T108" s="43" t="s">
        <v>143</v>
      </c>
      <c r="U108" s="44"/>
      <c r="V108" s="44"/>
      <c r="W108" s="42" t="s">
        <v>113</v>
      </c>
      <c r="X108" s="45">
        <v>165</v>
      </c>
    </row>
    <row r="109" spans="1:24" s="11" customFormat="1" ht="35.25" customHeight="1">
      <c r="A109" s="7" t="s">
        <v>114</v>
      </c>
      <c r="B109" s="35" t="s">
        <v>188</v>
      </c>
      <c r="C109" s="47" t="s">
        <v>115</v>
      </c>
      <c r="D109" s="47" t="s">
        <v>6</v>
      </c>
      <c r="E109" s="47" t="s">
        <v>7</v>
      </c>
      <c r="F109" s="47" t="s">
        <v>8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 t="s">
        <v>9</v>
      </c>
      <c r="S109" s="47"/>
      <c r="T109" s="47"/>
      <c r="U109" s="48"/>
      <c r="V109" s="48"/>
      <c r="W109" s="35" t="s">
        <v>114</v>
      </c>
      <c r="X109" s="49">
        <f>X110+X121</f>
        <v>14933</v>
      </c>
    </row>
    <row r="110" spans="1:24" s="13" customFormat="1" ht="30" customHeight="1">
      <c r="A110" s="12" t="s">
        <v>116</v>
      </c>
      <c r="B110" s="37" t="s">
        <v>189</v>
      </c>
      <c r="C110" s="39" t="s">
        <v>115</v>
      </c>
      <c r="D110" s="39" t="s">
        <v>11</v>
      </c>
      <c r="E110" s="39" t="s">
        <v>7</v>
      </c>
      <c r="F110" s="39" t="s">
        <v>8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 t="s">
        <v>9</v>
      </c>
      <c r="S110" s="39"/>
      <c r="T110" s="39"/>
      <c r="U110" s="40"/>
      <c r="V110" s="40"/>
      <c r="W110" s="37" t="s">
        <v>116</v>
      </c>
      <c r="X110" s="41">
        <f>X111+X114+X117</f>
        <v>12319.5</v>
      </c>
    </row>
    <row r="111" spans="1:24" ht="15">
      <c r="A111" s="5" t="s">
        <v>117</v>
      </c>
      <c r="B111" s="42" t="s">
        <v>117</v>
      </c>
      <c r="C111" s="43" t="s">
        <v>115</v>
      </c>
      <c r="D111" s="43" t="s">
        <v>11</v>
      </c>
      <c r="E111" s="43" t="s">
        <v>118</v>
      </c>
      <c r="F111" s="43" t="s">
        <v>8</v>
      </c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 t="s">
        <v>9</v>
      </c>
      <c r="S111" s="43"/>
      <c r="T111" s="43"/>
      <c r="U111" s="44"/>
      <c r="V111" s="44"/>
      <c r="W111" s="42" t="s">
        <v>117</v>
      </c>
      <c r="X111" s="45">
        <f>X112</f>
        <v>320</v>
      </c>
    </row>
    <row r="112" spans="1:24" ht="16.5" customHeight="1">
      <c r="A112" s="5" t="s">
        <v>119</v>
      </c>
      <c r="B112" s="42" t="s">
        <v>119</v>
      </c>
      <c r="C112" s="43" t="s">
        <v>115</v>
      </c>
      <c r="D112" s="43" t="s">
        <v>11</v>
      </c>
      <c r="E112" s="43" t="s">
        <v>118</v>
      </c>
      <c r="F112" s="43" t="s">
        <v>120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 t="s">
        <v>9</v>
      </c>
      <c r="S112" s="43"/>
      <c r="T112" s="43"/>
      <c r="U112" s="44"/>
      <c r="V112" s="44"/>
      <c r="W112" s="42" t="s">
        <v>119</v>
      </c>
      <c r="X112" s="45">
        <f>X113</f>
        <v>320</v>
      </c>
    </row>
    <row r="113" spans="1:24" ht="47.25" customHeight="1">
      <c r="A113" s="5" t="s">
        <v>121</v>
      </c>
      <c r="B113" s="42" t="s">
        <v>121</v>
      </c>
      <c r="C113" s="43" t="s">
        <v>115</v>
      </c>
      <c r="D113" s="43" t="s">
        <v>11</v>
      </c>
      <c r="E113" s="43" t="s">
        <v>118</v>
      </c>
      <c r="F113" s="43" t="s">
        <v>120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 t="s">
        <v>22</v>
      </c>
      <c r="S113" s="43" t="s">
        <v>151</v>
      </c>
      <c r="T113" s="43" t="s">
        <v>142</v>
      </c>
      <c r="U113" s="44"/>
      <c r="V113" s="44"/>
      <c r="W113" s="42" t="s">
        <v>121</v>
      </c>
      <c r="X113" s="45">
        <v>320</v>
      </c>
    </row>
    <row r="114" spans="1:24" ht="33" customHeight="1">
      <c r="A114" s="5" t="s">
        <v>43</v>
      </c>
      <c r="B114" s="42" t="s">
        <v>43</v>
      </c>
      <c r="C114" s="43" t="s">
        <v>115</v>
      </c>
      <c r="D114" s="43" t="s">
        <v>11</v>
      </c>
      <c r="E114" s="43" t="s">
        <v>44</v>
      </c>
      <c r="F114" s="43" t="s">
        <v>8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 t="s">
        <v>9</v>
      </c>
      <c r="S114" s="43"/>
      <c r="T114" s="43"/>
      <c r="U114" s="44"/>
      <c r="V114" s="44"/>
      <c r="W114" s="42" t="s">
        <v>43</v>
      </c>
      <c r="X114" s="45">
        <f>X115</f>
        <v>30</v>
      </c>
    </row>
    <row r="115" spans="1:24" ht="15.75" customHeight="1">
      <c r="A115" s="5" t="s">
        <v>119</v>
      </c>
      <c r="B115" s="42" t="s">
        <v>119</v>
      </c>
      <c r="C115" s="43" t="s">
        <v>115</v>
      </c>
      <c r="D115" s="43" t="s">
        <v>11</v>
      </c>
      <c r="E115" s="43" t="s">
        <v>44</v>
      </c>
      <c r="F115" s="43" t="s">
        <v>120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 t="s">
        <v>9</v>
      </c>
      <c r="S115" s="43"/>
      <c r="T115" s="43"/>
      <c r="U115" s="44"/>
      <c r="V115" s="44"/>
      <c r="W115" s="42" t="s">
        <v>119</v>
      </c>
      <c r="X115" s="45">
        <f>X116</f>
        <v>30</v>
      </c>
    </row>
    <row r="116" spans="1:24" ht="27" customHeight="1">
      <c r="A116" s="5" t="s">
        <v>122</v>
      </c>
      <c r="B116" s="42" t="s">
        <v>122</v>
      </c>
      <c r="C116" s="43" t="s">
        <v>115</v>
      </c>
      <c r="D116" s="43" t="s">
        <v>11</v>
      </c>
      <c r="E116" s="43" t="s">
        <v>44</v>
      </c>
      <c r="F116" s="43" t="s">
        <v>120</v>
      </c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 t="s">
        <v>32</v>
      </c>
      <c r="S116" s="43" t="s">
        <v>151</v>
      </c>
      <c r="T116" s="43" t="s">
        <v>142</v>
      </c>
      <c r="U116" s="44"/>
      <c r="V116" s="44"/>
      <c r="W116" s="42" t="s">
        <v>122</v>
      </c>
      <c r="X116" s="45">
        <v>30</v>
      </c>
    </row>
    <row r="117" spans="1:24" ht="30.75">
      <c r="A117" s="5" t="s">
        <v>80</v>
      </c>
      <c r="B117" s="42" t="s">
        <v>80</v>
      </c>
      <c r="C117" s="43" t="s">
        <v>115</v>
      </c>
      <c r="D117" s="43" t="s">
        <v>11</v>
      </c>
      <c r="E117" s="43" t="s">
        <v>81</v>
      </c>
      <c r="F117" s="43" t="s">
        <v>8</v>
      </c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 t="s">
        <v>9</v>
      </c>
      <c r="S117" s="43"/>
      <c r="T117" s="43"/>
      <c r="U117" s="44"/>
      <c r="V117" s="44"/>
      <c r="W117" s="42" t="s">
        <v>80</v>
      </c>
      <c r="X117" s="45">
        <f>X118</f>
        <v>11969.5</v>
      </c>
    </row>
    <row r="118" spans="1:24" ht="16.5" customHeight="1">
      <c r="A118" s="5" t="s">
        <v>119</v>
      </c>
      <c r="B118" s="42" t="s">
        <v>119</v>
      </c>
      <c r="C118" s="43" t="s">
        <v>115</v>
      </c>
      <c r="D118" s="43" t="s">
        <v>11</v>
      </c>
      <c r="E118" s="43" t="s">
        <v>81</v>
      </c>
      <c r="F118" s="43" t="s">
        <v>120</v>
      </c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 t="s">
        <v>9</v>
      </c>
      <c r="S118" s="43"/>
      <c r="T118" s="43"/>
      <c r="U118" s="44"/>
      <c r="V118" s="44"/>
      <c r="W118" s="42" t="s">
        <v>119</v>
      </c>
      <c r="X118" s="45">
        <f>X119+X120</f>
        <v>11969.5</v>
      </c>
    </row>
    <row r="119" spans="1:24" ht="81" customHeight="1">
      <c r="A119" s="5" t="s">
        <v>123</v>
      </c>
      <c r="B119" s="42" t="s">
        <v>156</v>
      </c>
      <c r="C119" s="43" t="s">
        <v>115</v>
      </c>
      <c r="D119" s="43" t="s">
        <v>11</v>
      </c>
      <c r="E119" s="43" t="s">
        <v>81</v>
      </c>
      <c r="F119" s="43" t="s">
        <v>120</v>
      </c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 t="s">
        <v>15</v>
      </c>
      <c r="S119" s="43" t="s">
        <v>151</v>
      </c>
      <c r="T119" s="43" t="s">
        <v>142</v>
      </c>
      <c r="U119" s="44"/>
      <c r="V119" s="44"/>
      <c r="W119" s="42" t="s">
        <v>123</v>
      </c>
      <c r="X119" s="45">
        <v>6824.5</v>
      </c>
    </row>
    <row r="120" spans="1:24" ht="45.75" customHeight="1">
      <c r="A120" s="5" t="s">
        <v>121</v>
      </c>
      <c r="B120" s="42" t="s">
        <v>121</v>
      </c>
      <c r="C120" s="43" t="s">
        <v>115</v>
      </c>
      <c r="D120" s="43" t="s">
        <v>11</v>
      </c>
      <c r="E120" s="43" t="s">
        <v>81</v>
      </c>
      <c r="F120" s="43" t="s">
        <v>120</v>
      </c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 t="s">
        <v>22</v>
      </c>
      <c r="S120" s="43" t="s">
        <v>151</v>
      </c>
      <c r="T120" s="43" t="s">
        <v>142</v>
      </c>
      <c r="U120" s="44"/>
      <c r="V120" s="44"/>
      <c r="W120" s="42" t="s">
        <v>121</v>
      </c>
      <c r="X120" s="45">
        <v>5145</v>
      </c>
    </row>
    <row r="121" spans="1:24" s="13" customFormat="1" ht="51.75" customHeight="1">
      <c r="A121" s="12" t="s">
        <v>124</v>
      </c>
      <c r="B121" s="37" t="s">
        <v>190</v>
      </c>
      <c r="C121" s="39" t="s">
        <v>115</v>
      </c>
      <c r="D121" s="39" t="s">
        <v>55</v>
      </c>
      <c r="E121" s="39" t="s">
        <v>7</v>
      </c>
      <c r="F121" s="39" t="s">
        <v>8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 t="s">
        <v>9</v>
      </c>
      <c r="S121" s="39"/>
      <c r="T121" s="39"/>
      <c r="U121" s="40"/>
      <c r="V121" s="40"/>
      <c r="W121" s="37" t="s">
        <v>124</v>
      </c>
      <c r="X121" s="41">
        <f>X122+X125+X129</f>
        <v>2613.5</v>
      </c>
    </row>
    <row r="122" spans="1:24" ht="15">
      <c r="A122" s="5" t="s">
        <v>117</v>
      </c>
      <c r="B122" s="42" t="s">
        <v>117</v>
      </c>
      <c r="C122" s="43" t="s">
        <v>115</v>
      </c>
      <c r="D122" s="43" t="s">
        <v>55</v>
      </c>
      <c r="E122" s="43" t="s">
        <v>118</v>
      </c>
      <c r="F122" s="43" t="s">
        <v>8</v>
      </c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 t="s">
        <v>9</v>
      </c>
      <c r="S122" s="43"/>
      <c r="T122" s="43"/>
      <c r="U122" s="44"/>
      <c r="V122" s="44"/>
      <c r="W122" s="42" t="s">
        <v>117</v>
      </c>
      <c r="X122" s="45">
        <f>X123</f>
        <v>15</v>
      </c>
    </row>
    <row r="123" spans="1:24" ht="16.5" customHeight="1">
      <c r="A123" s="5" t="s">
        <v>125</v>
      </c>
      <c r="B123" s="42" t="s">
        <v>125</v>
      </c>
      <c r="C123" s="43" t="s">
        <v>115</v>
      </c>
      <c r="D123" s="43" t="s">
        <v>55</v>
      </c>
      <c r="E123" s="43" t="s">
        <v>118</v>
      </c>
      <c r="F123" s="43" t="s">
        <v>126</v>
      </c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 t="s">
        <v>9</v>
      </c>
      <c r="S123" s="43"/>
      <c r="T123" s="43"/>
      <c r="U123" s="44"/>
      <c r="V123" s="44"/>
      <c r="W123" s="42" t="s">
        <v>125</v>
      </c>
      <c r="X123" s="45">
        <f>X124</f>
        <v>15</v>
      </c>
    </row>
    <row r="124" spans="1:24" ht="42.75" customHeight="1">
      <c r="A124" s="5" t="s">
        <v>127</v>
      </c>
      <c r="B124" s="42" t="s">
        <v>127</v>
      </c>
      <c r="C124" s="43" t="s">
        <v>115</v>
      </c>
      <c r="D124" s="43" t="s">
        <v>55</v>
      </c>
      <c r="E124" s="43" t="s">
        <v>118</v>
      </c>
      <c r="F124" s="43" t="s">
        <v>126</v>
      </c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 t="s">
        <v>22</v>
      </c>
      <c r="S124" s="43" t="s">
        <v>151</v>
      </c>
      <c r="T124" s="43" t="s">
        <v>142</v>
      </c>
      <c r="U124" s="44"/>
      <c r="V124" s="44"/>
      <c r="W124" s="42" t="s">
        <v>127</v>
      </c>
      <c r="X124" s="45">
        <v>15</v>
      </c>
    </row>
    <row r="125" spans="1:24" ht="30" customHeight="1">
      <c r="A125" s="5" t="s">
        <v>43</v>
      </c>
      <c r="B125" s="42" t="s">
        <v>43</v>
      </c>
      <c r="C125" s="43" t="s">
        <v>115</v>
      </c>
      <c r="D125" s="43" t="s">
        <v>55</v>
      </c>
      <c r="E125" s="43" t="s">
        <v>81</v>
      </c>
      <c r="F125" s="43" t="s">
        <v>8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 t="s">
        <v>9</v>
      </c>
      <c r="S125" s="43"/>
      <c r="T125" s="43"/>
      <c r="U125" s="44"/>
      <c r="V125" s="44"/>
      <c r="W125" s="42" t="s">
        <v>43</v>
      </c>
      <c r="X125" s="45">
        <f>X126</f>
        <v>2597.1</v>
      </c>
    </row>
    <row r="126" spans="1:24" ht="15.75" customHeight="1">
      <c r="A126" s="5" t="s">
        <v>125</v>
      </c>
      <c r="B126" s="42" t="s">
        <v>125</v>
      </c>
      <c r="C126" s="43" t="s">
        <v>115</v>
      </c>
      <c r="D126" s="43" t="s">
        <v>55</v>
      </c>
      <c r="E126" s="43" t="s">
        <v>81</v>
      </c>
      <c r="F126" s="43" t="s">
        <v>126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 t="s">
        <v>9</v>
      </c>
      <c r="S126" s="43"/>
      <c r="T126" s="43"/>
      <c r="U126" s="44"/>
      <c r="V126" s="44"/>
      <c r="W126" s="42" t="s">
        <v>125</v>
      </c>
      <c r="X126" s="45">
        <f>X127+X128</f>
        <v>2597.1</v>
      </c>
    </row>
    <row r="127" spans="1:24" ht="87" customHeight="1">
      <c r="A127" s="5" t="s">
        <v>128</v>
      </c>
      <c r="B127" s="42" t="s">
        <v>128</v>
      </c>
      <c r="C127" s="43" t="s">
        <v>115</v>
      </c>
      <c r="D127" s="43" t="s">
        <v>55</v>
      </c>
      <c r="E127" s="43" t="s">
        <v>81</v>
      </c>
      <c r="F127" s="43" t="s">
        <v>126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 t="s">
        <v>15</v>
      </c>
      <c r="S127" s="43" t="s">
        <v>151</v>
      </c>
      <c r="T127" s="43" t="s">
        <v>142</v>
      </c>
      <c r="U127" s="44"/>
      <c r="V127" s="44"/>
      <c r="W127" s="42" t="s">
        <v>128</v>
      </c>
      <c r="X127" s="45">
        <v>2134.9</v>
      </c>
    </row>
    <row r="128" spans="1:24" ht="45" customHeight="1">
      <c r="A128" s="5" t="s">
        <v>127</v>
      </c>
      <c r="B128" s="42" t="s">
        <v>127</v>
      </c>
      <c r="C128" s="43" t="s">
        <v>115</v>
      </c>
      <c r="D128" s="43" t="s">
        <v>55</v>
      </c>
      <c r="E128" s="43" t="s">
        <v>81</v>
      </c>
      <c r="F128" s="43" t="s">
        <v>126</v>
      </c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 t="s">
        <v>22</v>
      </c>
      <c r="S128" s="43" t="s">
        <v>151</v>
      </c>
      <c r="T128" s="43" t="s">
        <v>142</v>
      </c>
      <c r="U128" s="44"/>
      <c r="V128" s="44"/>
      <c r="W128" s="42" t="s">
        <v>127</v>
      </c>
      <c r="X128" s="45">
        <v>462.2</v>
      </c>
    </row>
    <row r="129" spans="1:24" ht="30.75">
      <c r="A129" s="5" t="s">
        <v>129</v>
      </c>
      <c r="B129" s="42" t="s">
        <v>129</v>
      </c>
      <c r="C129" s="43" t="s">
        <v>115</v>
      </c>
      <c r="D129" s="43" t="s">
        <v>55</v>
      </c>
      <c r="E129" s="43" t="s">
        <v>44</v>
      </c>
      <c r="F129" s="43" t="s">
        <v>126</v>
      </c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 t="s">
        <v>32</v>
      </c>
      <c r="S129" s="43" t="s">
        <v>151</v>
      </c>
      <c r="T129" s="43" t="s">
        <v>142</v>
      </c>
      <c r="U129" s="44"/>
      <c r="V129" s="44"/>
      <c r="W129" s="42" t="s">
        <v>129</v>
      </c>
      <c r="X129" s="45">
        <v>1.4</v>
      </c>
    </row>
    <row r="130" spans="1:24" s="11" customFormat="1" ht="46.5" customHeight="1">
      <c r="A130" s="7" t="s">
        <v>130</v>
      </c>
      <c r="B130" s="35" t="s">
        <v>191</v>
      </c>
      <c r="C130" s="47" t="s">
        <v>131</v>
      </c>
      <c r="D130" s="47" t="s">
        <v>6</v>
      </c>
      <c r="E130" s="47" t="s">
        <v>7</v>
      </c>
      <c r="F130" s="47" t="s">
        <v>8</v>
      </c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 t="s">
        <v>9</v>
      </c>
      <c r="S130" s="47"/>
      <c r="T130" s="47"/>
      <c r="U130" s="48"/>
      <c r="V130" s="48"/>
      <c r="W130" s="35" t="s">
        <v>130</v>
      </c>
      <c r="X130" s="49">
        <f>X131</f>
        <v>7312.2</v>
      </c>
    </row>
    <row r="131" spans="1:24" s="13" customFormat="1" ht="30.75" customHeight="1">
      <c r="A131" s="12" t="s">
        <v>132</v>
      </c>
      <c r="B131" s="37" t="s">
        <v>192</v>
      </c>
      <c r="C131" s="39" t="s">
        <v>131</v>
      </c>
      <c r="D131" s="39" t="s">
        <v>11</v>
      </c>
      <c r="E131" s="39" t="s">
        <v>7</v>
      </c>
      <c r="F131" s="39" t="s">
        <v>8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 t="s">
        <v>9</v>
      </c>
      <c r="S131" s="39"/>
      <c r="T131" s="39"/>
      <c r="U131" s="40"/>
      <c r="V131" s="40"/>
      <c r="W131" s="37" t="s">
        <v>132</v>
      </c>
      <c r="X131" s="41">
        <f>X132+X135+X137</f>
        <v>7312.2</v>
      </c>
    </row>
    <row r="132" spans="1:24" ht="15">
      <c r="A132" s="5" t="s">
        <v>117</v>
      </c>
      <c r="B132" s="42" t="s">
        <v>117</v>
      </c>
      <c r="C132" s="43" t="s">
        <v>131</v>
      </c>
      <c r="D132" s="43" t="s">
        <v>11</v>
      </c>
      <c r="E132" s="43" t="s">
        <v>118</v>
      </c>
      <c r="F132" s="43" t="s">
        <v>8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 t="s">
        <v>9</v>
      </c>
      <c r="S132" s="43"/>
      <c r="T132" s="43"/>
      <c r="U132" s="44"/>
      <c r="V132" s="44"/>
      <c r="W132" s="42" t="s">
        <v>117</v>
      </c>
      <c r="X132" s="45">
        <f>X133</f>
        <v>123</v>
      </c>
    </row>
    <row r="133" spans="1:24" ht="30.75">
      <c r="A133" s="5" t="s">
        <v>133</v>
      </c>
      <c r="B133" s="42" t="s">
        <v>133</v>
      </c>
      <c r="C133" s="43" t="s">
        <v>131</v>
      </c>
      <c r="D133" s="43" t="s">
        <v>11</v>
      </c>
      <c r="E133" s="43" t="s">
        <v>118</v>
      </c>
      <c r="F133" s="43" t="s">
        <v>134</v>
      </c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 t="s">
        <v>9</v>
      </c>
      <c r="S133" s="43"/>
      <c r="T133" s="43"/>
      <c r="U133" s="44"/>
      <c r="V133" s="44"/>
      <c r="W133" s="42" t="s">
        <v>133</v>
      </c>
      <c r="X133" s="45">
        <f>X134</f>
        <v>123</v>
      </c>
    </row>
    <row r="134" spans="1:24" ht="94.5" customHeight="1">
      <c r="A134" s="6" t="s">
        <v>135</v>
      </c>
      <c r="B134" s="46" t="s">
        <v>135</v>
      </c>
      <c r="C134" s="43" t="s">
        <v>131</v>
      </c>
      <c r="D134" s="43" t="s">
        <v>11</v>
      </c>
      <c r="E134" s="43" t="s">
        <v>118</v>
      </c>
      <c r="F134" s="43" t="s">
        <v>134</v>
      </c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 t="s">
        <v>15</v>
      </c>
      <c r="S134" s="43" t="s">
        <v>144</v>
      </c>
      <c r="T134" s="43" t="s">
        <v>17</v>
      </c>
      <c r="U134" s="44"/>
      <c r="V134" s="44"/>
      <c r="W134" s="46" t="s">
        <v>135</v>
      </c>
      <c r="X134" s="45">
        <v>123</v>
      </c>
    </row>
    <row r="135" spans="1:24" ht="35.25" customHeight="1">
      <c r="A135" s="5" t="s">
        <v>43</v>
      </c>
      <c r="B135" s="42" t="s">
        <v>43</v>
      </c>
      <c r="C135" s="43" t="s">
        <v>131</v>
      </c>
      <c r="D135" s="43" t="s">
        <v>11</v>
      </c>
      <c r="E135" s="43" t="s">
        <v>44</v>
      </c>
      <c r="F135" s="43" t="s">
        <v>8</v>
      </c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 t="s">
        <v>9</v>
      </c>
      <c r="S135" s="43"/>
      <c r="T135" s="43"/>
      <c r="U135" s="44"/>
      <c r="V135" s="44"/>
      <c r="W135" s="42" t="s">
        <v>43</v>
      </c>
      <c r="X135" s="45">
        <f>X136</f>
        <v>1133.5</v>
      </c>
    </row>
    <row r="136" spans="1:24" ht="35.25" customHeight="1">
      <c r="A136" s="5" t="s">
        <v>136</v>
      </c>
      <c r="B136" s="42" t="s">
        <v>136</v>
      </c>
      <c r="C136" s="43" t="s">
        <v>131</v>
      </c>
      <c r="D136" s="43" t="s">
        <v>11</v>
      </c>
      <c r="E136" s="43" t="s">
        <v>44</v>
      </c>
      <c r="F136" s="43" t="s">
        <v>8</v>
      </c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 t="s">
        <v>32</v>
      </c>
      <c r="S136" s="43" t="s">
        <v>144</v>
      </c>
      <c r="T136" s="43" t="s">
        <v>17</v>
      </c>
      <c r="U136" s="44"/>
      <c r="V136" s="44"/>
      <c r="W136" s="42" t="s">
        <v>136</v>
      </c>
      <c r="X136" s="45">
        <v>1133.5</v>
      </c>
    </row>
    <row r="137" spans="1:24" ht="30.75">
      <c r="A137" s="5" t="s">
        <v>80</v>
      </c>
      <c r="B137" s="42" t="s">
        <v>80</v>
      </c>
      <c r="C137" s="43" t="s">
        <v>131</v>
      </c>
      <c r="D137" s="43" t="s">
        <v>11</v>
      </c>
      <c r="E137" s="43" t="s">
        <v>81</v>
      </c>
      <c r="F137" s="43" t="s">
        <v>8</v>
      </c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 t="s">
        <v>9</v>
      </c>
      <c r="S137" s="43"/>
      <c r="T137" s="43"/>
      <c r="U137" s="44"/>
      <c r="V137" s="44"/>
      <c r="W137" s="42" t="s">
        <v>80</v>
      </c>
      <c r="X137" s="45">
        <f>X138+X139</f>
        <v>6055.7</v>
      </c>
    </row>
    <row r="138" spans="1:24" ht="89.25" customHeight="1">
      <c r="A138" s="6" t="s">
        <v>137</v>
      </c>
      <c r="B138" s="46" t="s">
        <v>137</v>
      </c>
      <c r="C138" s="43" t="s">
        <v>131</v>
      </c>
      <c r="D138" s="43" t="s">
        <v>11</v>
      </c>
      <c r="E138" s="43" t="s">
        <v>81</v>
      </c>
      <c r="F138" s="43" t="s">
        <v>8</v>
      </c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 t="s">
        <v>15</v>
      </c>
      <c r="S138" s="43" t="s">
        <v>144</v>
      </c>
      <c r="T138" s="43" t="s">
        <v>17</v>
      </c>
      <c r="U138" s="44"/>
      <c r="V138" s="44"/>
      <c r="W138" s="46" t="s">
        <v>137</v>
      </c>
      <c r="X138" s="45">
        <v>2926.6</v>
      </c>
    </row>
    <row r="139" spans="1:24" ht="62.25">
      <c r="A139" s="5" t="s">
        <v>138</v>
      </c>
      <c r="B139" s="42" t="s">
        <v>138</v>
      </c>
      <c r="C139" s="43" t="s">
        <v>131</v>
      </c>
      <c r="D139" s="43" t="s">
        <v>11</v>
      </c>
      <c r="E139" s="43" t="s">
        <v>81</v>
      </c>
      <c r="F139" s="43" t="s">
        <v>8</v>
      </c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 t="s">
        <v>22</v>
      </c>
      <c r="S139" s="43" t="s">
        <v>144</v>
      </c>
      <c r="T139" s="43" t="s">
        <v>17</v>
      </c>
      <c r="U139" s="44"/>
      <c r="V139" s="44"/>
      <c r="W139" s="42" t="s">
        <v>138</v>
      </c>
      <c r="X139" s="45">
        <v>3129.1</v>
      </c>
    </row>
    <row r="140" spans="1:24" ht="15">
      <c r="A140" s="7" t="s">
        <v>139</v>
      </c>
      <c r="B140" s="35" t="s">
        <v>139</v>
      </c>
      <c r="C140" s="47" t="s">
        <v>9</v>
      </c>
      <c r="D140" s="47" t="s">
        <v>9</v>
      </c>
      <c r="E140" s="47" t="s">
        <v>9</v>
      </c>
      <c r="F140" s="47" t="s">
        <v>9</v>
      </c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 t="s">
        <v>9</v>
      </c>
      <c r="S140" s="50"/>
      <c r="T140" s="50"/>
      <c r="U140" s="48"/>
      <c r="V140" s="48"/>
      <c r="W140" s="35" t="s">
        <v>139</v>
      </c>
      <c r="X140" s="49">
        <f>X130+X109+X88+X81+X18</f>
        <v>52488.7</v>
      </c>
    </row>
    <row r="141" ht="14.25">
      <c r="X141" s="9"/>
    </row>
  </sheetData>
  <sheetProtection/>
  <mergeCells count="10">
    <mergeCell ref="T14:T15"/>
    <mergeCell ref="X14:X15"/>
    <mergeCell ref="A14:A15"/>
    <mergeCell ref="B14:B15"/>
    <mergeCell ref="W14:W15"/>
    <mergeCell ref="C14:Q15"/>
    <mergeCell ref="R14:R15"/>
    <mergeCell ref="U14:U15"/>
    <mergeCell ref="V14:V15"/>
    <mergeCell ref="S14:S15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41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50.7109375" style="0" customWidth="1"/>
    <col min="2" max="2" width="4.421875" style="0" customWidth="1"/>
    <col min="3" max="3" width="3.421875" style="0" customWidth="1"/>
    <col min="4" max="4" width="4.28125" style="0" customWidth="1"/>
    <col min="5" max="5" width="7.7109375" style="0" customWidth="1"/>
    <col min="6" max="6" width="6.28125" style="0" customWidth="1"/>
    <col min="7" max="7" width="6.00390625" style="0" customWidth="1"/>
    <col min="8" max="8" width="5.57421875" style="0" customWidth="1"/>
  </cols>
  <sheetData>
    <row r="1" ht="15">
      <c r="B1" s="10" t="s">
        <v>152</v>
      </c>
    </row>
    <row r="2" ht="15">
      <c r="B2" s="10" t="s">
        <v>166</v>
      </c>
    </row>
    <row r="3" ht="15">
      <c r="B3" s="10" t="s">
        <v>167</v>
      </c>
    </row>
    <row r="4" ht="15">
      <c r="B4" s="10" t="s">
        <v>168</v>
      </c>
    </row>
    <row r="5" ht="15">
      <c r="B5" s="10" t="s">
        <v>170</v>
      </c>
    </row>
    <row r="6" ht="15">
      <c r="B6" s="10" t="s">
        <v>171</v>
      </c>
    </row>
    <row r="7" spans="2:5" ht="15">
      <c r="B7" s="10" t="s">
        <v>193</v>
      </c>
      <c r="E7" s="10"/>
    </row>
    <row r="8" ht="15">
      <c r="E8" s="10"/>
    </row>
    <row r="9" spans="1:10" ht="14.25">
      <c r="A9" s="20" t="s">
        <v>163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4.25">
      <c r="A10" s="20" t="s">
        <v>164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4.25">
      <c r="A11" s="20" t="s">
        <v>165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4.25">
      <c r="A12" s="16" t="s">
        <v>194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7.25">
      <c r="A13" s="3"/>
      <c r="B13" s="3"/>
      <c r="C13" s="3"/>
      <c r="D13" s="3"/>
      <c r="E13" s="3"/>
      <c r="F13" s="3"/>
      <c r="G13" s="17"/>
      <c r="H13" s="17"/>
      <c r="I13" s="17"/>
      <c r="J13" s="17"/>
    </row>
    <row r="14" spans="1:6" ht="14.25">
      <c r="A14" s="1"/>
      <c r="B14" s="1"/>
      <c r="C14" s="1"/>
      <c r="D14" s="1"/>
      <c r="E14" s="1"/>
      <c r="F14" s="1"/>
    </row>
    <row r="15" spans="1:9" ht="18">
      <c r="A15" s="2"/>
      <c r="B15" s="2"/>
      <c r="C15" s="2"/>
      <c r="D15" s="2"/>
      <c r="E15" s="2"/>
      <c r="F15" s="2"/>
      <c r="I15" t="s">
        <v>148</v>
      </c>
    </row>
    <row r="16" spans="1:10" ht="14.25">
      <c r="A16" s="51" t="s">
        <v>1</v>
      </c>
      <c r="B16" s="52" t="s">
        <v>2</v>
      </c>
      <c r="C16" s="53"/>
      <c r="D16" s="53"/>
      <c r="E16" s="53"/>
      <c r="F16" s="54" t="s">
        <v>3</v>
      </c>
      <c r="G16" s="54" t="s">
        <v>140</v>
      </c>
      <c r="H16" s="54" t="s">
        <v>141</v>
      </c>
      <c r="I16" s="55" t="s">
        <v>0</v>
      </c>
      <c r="J16" s="56"/>
    </row>
    <row r="17" spans="1:10" ht="14.25">
      <c r="A17" s="57"/>
      <c r="B17" s="58"/>
      <c r="C17" s="59"/>
      <c r="D17" s="59"/>
      <c r="E17" s="59"/>
      <c r="F17" s="60"/>
      <c r="G17" s="60"/>
      <c r="H17" s="60"/>
      <c r="I17" s="61" t="s">
        <v>195</v>
      </c>
      <c r="J17" s="61" t="s">
        <v>196</v>
      </c>
    </row>
    <row r="18" spans="1:10" ht="27">
      <c r="A18" s="35" t="s">
        <v>162</v>
      </c>
      <c r="B18" s="35"/>
      <c r="C18" s="35"/>
      <c r="D18" s="35"/>
      <c r="E18" s="35"/>
      <c r="F18" s="35"/>
      <c r="G18" s="35"/>
      <c r="H18" s="35"/>
      <c r="I18" s="36">
        <f>I19+I82+I89+I110+I131</f>
        <v>34322.4</v>
      </c>
      <c r="J18" s="36">
        <f>J19+J82+J89+J110+J131</f>
        <v>34188.899999999994</v>
      </c>
    </row>
    <row r="19" spans="1:10" ht="27">
      <c r="A19" s="35" t="s">
        <v>174</v>
      </c>
      <c r="B19" s="35" t="s">
        <v>5</v>
      </c>
      <c r="C19" s="35" t="s">
        <v>6</v>
      </c>
      <c r="D19" s="35" t="s">
        <v>7</v>
      </c>
      <c r="E19" s="35" t="s">
        <v>8</v>
      </c>
      <c r="F19" s="35" t="s">
        <v>9</v>
      </c>
      <c r="G19" s="35"/>
      <c r="H19" s="35"/>
      <c r="I19" s="36">
        <f>I20+I47+I58+I74</f>
        <v>17128.7</v>
      </c>
      <c r="J19" s="36">
        <f>J20+J47+J58+J74</f>
        <v>17152.1</v>
      </c>
    </row>
    <row r="20" spans="1:10" ht="27">
      <c r="A20" s="37" t="s">
        <v>175</v>
      </c>
      <c r="B20" s="38" t="s">
        <v>5</v>
      </c>
      <c r="C20" s="38" t="s">
        <v>11</v>
      </c>
      <c r="D20" s="38" t="s">
        <v>7</v>
      </c>
      <c r="E20" s="38" t="s">
        <v>8</v>
      </c>
      <c r="F20" s="39" t="s">
        <v>9</v>
      </c>
      <c r="G20" s="39"/>
      <c r="H20" s="39"/>
      <c r="I20" s="41">
        <f>I21+I23+I30+I36+I39+I42</f>
        <v>10680.8</v>
      </c>
      <c r="J20" s="41">
        <f>J21+J23+J30+J36+J39+J42</f>
        <v>10704.199999999999</v>
      </c>
    </row>
    <row r="21" spans="1:10" ht="14.25">
      <c r="A21" s="42" t="s">
        <v>12</v>
      </c>
      <c r="B21" s="43" t="s">
        <v>5</v>
      </c>
      <c r="C21" s="43" t="s">
        <v>11</v>
      </c>
      <c r="D21" s="43" t="s">
        <v>7</v>
      </c>
      <c r="E21" s="43" t="s">
        <v>13</v>
      </c>
      <c r="F21" s="43" t="s">
        <v>9</v>
      </c>
      <c r="G21" s="43"/>
      <c r="H21" s="43"/>
      <c r="I21" s="45">
        <f>I22</f>
        <v>1096.3</v>
      </c>
      <c r="J21" s="45">
        <f>J22</f>
        <v>1096.3</v>
      </c>
    </row>
    <row r="22" spans="1:10" ht="69">
      <c r="A22" s="42" t="s">
        <v>156</v>
      </c>
      <c r="B22" s="43" t="s">
        <v>5</v>
      </c>
      <c r="C22" s="43" t="s">
        <v>11</v>
      </c>
      <c r="D22" s="43" t="s">
        <v>7</v>
      </c>
      <c r="E22" s="43" t="s">
        <v>13</v>
      </c>
      <c r="F22" s="43" t="s">
        <v>15</v>
      </c>
      <c r="G22" s="43" t="s">
        <v>142</v>
      </c>
      <c r="H22" s="43" t="s">
        <v>17</v>
      </c>
      <c r="I22" s="45">
        <v>1096.3</v>
      </c>
      <c r="J22" s="45">
        <v>1096.3</v>
      </c>
    </row>
    <row r="23" spans="1:10" ht="14.25">
      <c r="A23" s="42" t="s">
        <v>16</v>
      </c>
      <c r="B23" s="43" t="s">
        <v>5</v>
      </c>
      <c r="C23" s="43" t="s">
        <v>11</v>
      </c>
      <c r="D23" s="43" t="s">
        <v>17</v>
      </c>
      <c r="E23" s="43" t="s">
        <v>8</v>
      </c>
      <c r="F23" s="43" t="s">
        <v>9</v>
      </c>
      <c r="G23" s="43"/>
      <c r="H23" s="43"/>
      <c r="I23" s="45">
        <f>I24+I27</f>
        <v>630.1</v>
      </c>
      <c r="J23" s="45">
        <f>J24+J27</f>
        <v>653.5</v>
      </c>
    </row>
    <row r="24" spans="1:10" ht="27">
      <c r="A24" s="42" t="s">
        <v>18</v>
      </c>
      <c r="B24" s="43" t="s">
        <v>5</v>
      </c>
      <c r="C24" s="43" t="s">
        <v>11</v>
      </c>
      <c r="D24" s="43" t="s">
        <v>17</v>
      </c>
      <c r="E24" s="43" t="s">
        <v>19</v>
      </c>
      <c r="F24" s="43" t="s">
        <v>9</v>
      </c>
      <c r="G24" s="43"/>
      <c r="H24" s="43"/>
      <c r="I24" s="45">
        <f>I25+I26</f>
        <v>630.1</v>
      </c>
      <c r="J24" s="45">
        <f>J25+J26</f>
        <v>653.5</v>
      </c>
    </row>
    <row r="25" spans="1:10" ht="69">
      <c r="A25" s="46" t="s">
        <v>156</v>
      </c>
      <c r="B25" s="43" t="s">
        <v>5</v>
      </c>
      <c r="C25" s="43" t="s">
        <v>11</v>
      </c>
      <c r="D25" s="43" t="s">
        <v>17</v>
      </c>
      <c r="E25" s="43" t="s">
        <v>19</v>
      </c>
      <c r="F25" s="43" t="s">
        <v>15</v>
      </c>
      <c r="G25" s="43" t="s">
        <v>17</v>
      </c>
      <c r="H25" s="43" t="s">
        <v>143</v>
      </c>
      <c r="I25" s="45">
        <v>511.9</v>
      </c>
      <c r="J25" s="45">
        <v>511.9</v>
      </c>
    </row>
    <row r="26" spans="1:10" ht="27">
      <c r="A26" s="42" t="s">
        <v>157</v>
      </c>
      <c r="B26" s="43" t="s">
        <v>5</v>
      </c>
      <c r="C26" s="43" t="s">
        <v>11</v>
      </c>
      <c r="D26" s="43" t="s">
        <v>17</v>
      </c>
      <c r="E26" s="43" t="s">
        <v>19</v>
      </c>
      <c r="F26" s="43" t="s">
        <v>22</v>
      </c>
      <c r="G26" s="43" t="s">
        <v>17</v>
      </c>
      <c r="H26" s="43" t="s">
        <v>143</v>
      </c>
      <c r="I26" s="45">
        <v>118.2</v>
      </c>
      <c r="J26" s="45">
        <v>141.6</v>
      </c>
    </row>
    <row r="27" spans="1:10" ht="69">
      <c r="A27" s="42" t="s">
        <v>23</v>
      </c>
      <c r="B27" s="43" t="s">
        <v>5</v>
      </c>
      <c r="C27" s="43" t="s">
        <v>11</v>
      </c>
      <c r="D27" s="43" t="s">
        <v>17</v>
      </c>
      <c r="E27" s="43" t="s">
        <v>24</v>
      </c>
      <c r="F27" s="43" t="s">
        <v>9</v>
      </c>
      <c r="G27" s="43"/>
      <c r="H27" s="43"/>
      <c r="I27" s="45">
        <f>I28+I29</f>
        <v>0</v>
      </c>
      <c r="J27" s="45">
        <f>J28+J29</f>
        <v>0</v>
      </c>
    </row>
    <row r="28" spans="1:10" ht="69">
      <c r="A28" s="46" t="s">
        <v>156</v>
      </c>
      <c r="B28" s="43" t="s">
        <v>5</v>
      </c>
      <c r="C28" s="43" t="s">
        <v>11</v>
      </c>
      <c r="D28" s="43" t="s">
        <v>17</v>
      </c>
      <c r="E28" s="43" t="s">
        <v>24</v>
      </c>
      <c r="F28" s="43" t="s">
        <v>15</v>
      </c>
      <c r="G28" s="43" t="s">
        <v>143</v>
      </c>
      <c r="H28" s="43" t="s">
        <v>28</v>
      </c>
      <c r="I28" s="45">
        <v>0</v>
      </c>
      <c r="J28" s="45">
        <v>0</v>
      </c>
    </row>
    <row r="29" spans="1:10" ht="27">
      <c r="A29" s="46" t="s">
        <v>157</v>
      </c>
      <c r="B29" s="43" t="s">
        <v>5</v>
      </c>
      <c r="C29" s="43" t="s">
        <v>11</v>
      </c>
      <c r="D29" s="43" t="s">
        <v>17</v>
      </c>
      <c r="E29" s="43" t="s">
        <v>24</v>
      </c>
      <c r="F29" s="43" t="s">
        <v>22</v>
      </c>
      <c r="G29" s="43" t="s">
        <v>143</v>
      </c>
      <c r="H29" s="43" t="s">
        <v>28</v>
      </c>
      <c r="I29" s="45">
        <v>0</v>
      </c>
      <c r="J29" s="45">
        <v>0</v>
      </c>
    </row>
    <row r="30" spans="1:10" ht="27">
      <c r="A30" s="42" t="s">
        <v>27</v>
      </c>
      <c r="B30" s="43" t="s">
        <v>5</v>
      </c>
      <c r="C30" s="43" t="s">
        <v>11</v>
      </c>
      <c r="D30" s="43" t="s">
        <v>28</v>
      </c>
      <c r="E30" s="43" t="s">
        <v>8</v>
      </c>
      <c r="F30" s="43" t="s">
        <v>9</v>
      </c>
      <c r="G30" s="43"/>
      <c r="H30" s="43"/>
      <c r="I30" s="45">
        <f>I31+I33</f>
        <v>8954.4</v>
      </c>
      <c r="J30" s="45">
        <f>J31+J33</f>
        <v>8954.4</v>
      </c>
    </row>
    <row r="31" spans="1:10" ht="14.25">
      <c r="A31" s="42" t="s">
        <v>29</v>
      </c>
      <c r="B31" s="43" t="s">
        <v>5</v>
      </c>
      <c r="C31" s="43" t="s">
        <v>11</v>
      </c>
      <c r="D31" s="43" t="s">
        <v>28</v>
      </c>
      <c r="E31" s="43" t="s">
        <v>30</v>
      </c>
      <c r="F31" s="43" t="s">
        <v>9</v>
      </c>
      <c r="G31" s="43"/>
      <c r="H31" s="43"/>
      <c r="I31" s="45">
        <f>I32</f>
        <v>0</v>
      </c>
      <c r="J31" s="45">
        <f>J32</f>
        <v>0</v>
      </c>
    </row>
    <row r="32" spans="1:10" ht="27">
      <c r="A32" s="42" t="s">
        <v>31</v>
      </c>
      <c r="B32" s="43" t="s">
        <v>5</v>
      </c>
      <c r="C32" s="43" t="s">
        <v>11</v>
      </c>
      <c r="D32" s="43" t="s">
        <v>28</v>
      </c>
      <c r="E32" s="43" t="s">
        <v>30</v>
      </c>
      <c r="F32" s="43" t="s">
        <v>32</v>
      </c>
      <c r="G32" s="43" t="s">
        <v>142</v>
      </c>
      <c r="H32" s="43" t="s">
        <v>144</v>
      </c>
      <c r="I32" s="45">
        <v>0</v>
      </c>
      <c r="J32" s="45">
        <v>0</v>
      </c>
    </row>
    <row r="33" spans="1:10" ht="27">
      <c r="A33" s="42" t="s">
        <v>33</v>
      </c>
      <c r="B33" s="43" t="s">
        <v>5</v>
      </c>
      <c r="C33" s="43" t="s">
        <v>11</v>
      </c>
      <c r="D33" s="43" t="s">
        <v>28</v>
      </c>
      <c r="E33" s="43" t="s">
        <v>34</v>
      </c>
      <c r="F33" s="43" t="s">
        <v>9</v>
      </c>
      <c r="G33" s="43"/>
      <c r="H33" s="43"/>
      <c r="I33" s="45">
        <f>I34+I35</f>
        <v>8954.4</v>
      </c>
      <c r="J33" s="45">
        <f>J34+J35</f>
        <v>8954.4</v>
      </c>
    </row>
    <row r="34" spans="1:10" ht="69">
      <c r="A34" s="42" t="s">
        <v>160</v>
      </c>
      <c r="B34" s="43" t="s">
        <v>5</v>
      </c>
      <c r="C34" s="43" t="s">
        <v>11</v>
      </c>
      <c r="D34" s="43" t="s">
        <v>28</v>
      </c>
      <c r="E34" s="43" t="s">
        <v>34</v>
      </c>
      <c r="F34" s="43" t="s">
        <v>15</v>
      </c>
      <c r="G34" s="43" t="s">
        <v>142</v>
      </c>
      <c r="H34" s="43" t="s">
        <v>28</v>
      </c>
      <c r="I34" s="45">
        <v>8954.4</v>
      </c>
      <c r="J34" s="45">
        <v>8954.4</v>
      </c>
    </row>
    <row r="35" spans="1:10" ht="27">
      <c r="A35" s="42" t="s">
        <v>157</v>
      </c>
      <c r="B35" s="43" t="s">
        <v>5</v>
      </c>
      <c r="C35" s="43" t="s">
        <v>11</v>
      </c>
      <c r="D35" s="43" t="s">
        <v>28</v>
      </c>
      <c r="E35" s="43" t="s">
        <v>34</v>
      </c>
      <c r="F35" s="43" t="s">
        <v>22</v>
      </c>
      <c r="G35" s="43" t="s">
        <v>142</v>
      </c>
      <c r="H35" s="43" t="s">
        <v>28</v>
      </c>
      <c r="I35" s="45">
        <v>0</v>
      </c>
      <c r="J35" s="45">
        <v>0</v>
      </c>
    </row>
    <row r="36" spans="1:10" ht="54.75">
      <c r="A36" s="42" t="s">
        <v>37</v>
      </c>
      <c r="B36" s="43" t="s">
        <v>5</v>
      </c>
      <c r="C36" s="43" t="s">
        <v>11</v>
      </c>
      <c r="D36" s="43" t="s">
        <v>38</v>
      </c>
      <c r="E36" s="43" t="s">
        <v>8</v>
      </c>
      <c r="F36" s="43" t="s">
        <v>9</v>
      </c>
      <c r="G36" s="43"/>
      <c r="H36" s="43"/>
      <c r="I36" s="45">
        <f>I37</f>
        <v>0</v>
      </c>
      <c r="J36" s="45">
        <f>J37</f>
        <v>0</v>
      </c>
    </row>
    <row r="37" spans="1:10" ht="54.75">
      <c r="A37" s="42" t="s">
        <v>39</v>
      </c>
      <c r="B37" s="43" t="s">
        <v>5</v>
      </c>
      <c r="C37" s="43" t="s">
        <v>11</v>
      </c>
      <c r="D37" s="43" t="s">
        <v>38</v>
      </c>
      <c r="E37" s="43" t="s">
        <v>40</v>
      </c>
      <c r="F37" s="43" t="s">
        <v>9</v>
      </c>
      <c r="G37" s="43"/>
      <c r="H37" s="43"/>
      <c r="I37" s="45">
        <f>I38</f>
        <v>0</v>
      </c>
      <c r="J37" s="45">
        <f>J38</f>
        <v>0</v>
      </c>
    </row>
    <row r="38" spans="1:10" ht="27">
      <c r="A38" s="46" t="s">
        <v>158</v>
      </c>
      <c r="B38" s="43" t="s">
        <v>5</v>
      </c>
      <c r="C38" s="43" t="s">
        <v>11</v>
      </c>
      <c r="D38" s="43" t="s">
        <v>38</v>
      </c>
      <c r="E38" s="43" t="s">
        <v>40</v>
      </c>
      <c r="F38" s="43" t="s">
        <v>42</v>
      </c>
      <c r="G38" s="43" t="s">
        <v>145</v>
      </c>
      <c r="H38" s="43" t="s">
        <v>17</v>
      </c>
      <c r="I38" s="45">
        <v>0</v>
      </c>
      <c r="J38" s="45">
        <v>0</v>
      </c>
    </row>
    <row r="39" spans="1:10" ht="27">
      <c r="A39" s="42" t="s">
        <v>43</v>
      </c>
      <c r="B39" s="43" t="s">
        <v>5</v>
      </c>
      <c r="C39" s="43" t="s">
        <v>11</v>
      </c>
      <c r="D39" s="43" t="s">
        <v>44</v>
      </c>
      <c r="E39" s="43" t="s">
        <v>8</v>
      </c>
      <c r="F39" s="43" t="s">
        <v>9</v>
      </c>
      <c r="G39" s="43"/>
      <c r="H39" s="43"/>
      <c r="I39" s="45">
        <f>I40</f>
        <v>0</v>
      </c>
      <c r="J39" s="45">
        <f>J40</f>
        <v>0</v>
      </c>
    </row>
    <row r="40" spans="1:10" ht="27">
      <c r="A40" s="42" t="s">
        <v>33</v>
      </c>
      <c r="B40" s="43" t="s">
        <v>5</v>
      </c>
      <c r="C40" s="43" t="s">
        <v>11</v>
      </c>
      <c r="D40" s="43" t="s">
        <v>44</v>
      </c>
      <c r="E40" s="43" t="s">
        <v>34</v>
      </c>
      <c r="F40" s="43" t="s">
        <v>9</v>
      </c>
      <c r="G40" s="43"/>
      <c r="H40" s="43"/>
      <c r="I40" s="45">
        <f>I41</f>
        <v>0</v>
      </c>
      <c r="J40" s="45">
        <f>J41</f>
        <v>0</v>
      </c>
    </row>
    <row r="41" spans="1:10" ht="27">
      <c r="A41" s="42" t="s">
        <v>45</v>
      </c>
      <c r="B41" s="43" t="s">
        <v>5</v>
      </c>
      <c r="C41" s="43" t="s">
        <v>11</v>
      </c>
      <c r="D41" s="43" t="s">
        <v>44</v>
      </c>
      <c r="E41" s="43" t="s">
        <v>34</v>
      </c>
      <c r="F41" s="43" t="s">
        <v>32</v>
      </c>
      <c r="G41" s="43" t="s">
        <v>142</v>
      </c>
      <c r="H41" s="43" t="s">
        <v>28</v>
      </c>
      <c r="I41" s="45">
        <v>0</v>
      </c>
      <c r="J41" s="45">
        <v>0</v>
      </c>
    </row>
    <row r="42" spans="1:10" ht="14.25">
      <c r="A42" s="42" t="s">
        <v>47</v>
      </c>
      <c r="B42" s="43" t="s">
        <v>5</v>
      </c>
      <c r="C42" s="43" t="s">
        <v>11</v>
      </c>
      <c r="D42" s="43" t="s">
        <v>46</v>
      </c>
      <c r="E42" s="43" t="s">
        <v>8</v>
      </c>
      <c r="F42" s="43" t="s">
        <v>9</v>
      </c>
      <c r="G42" s="43"/>
      <c r="H42" s="43"/>
      <c r="I42" s="45">
        <f>I43+I45</f>
        <v>0</v>
      </c>
      <c r="J42" s="45">
        <f>J43+J45</f>
        <v>0</v>
      </c>
    </row>
    <row r="43" spans="1:10" ht="14.25">
      <c r="A43" s="42" t="s">
        <v>47</v>
      </c>
      <c r="B43" s="43" t="s">
        <v>5</v>
      </c>
      <c r="C43" s="43" t="s">
        <v>11</v>
      </c>
      <c r="D43" s="43" t="s">
        <v>46</v>
      </c>
      <c r="E43" s="43" t="s">
        <v>48</v>
      </c>
      <c r="F43" s="43" t="s">
        <v>9</v>
      </c>
      <c r="G43" s="43"/>
      <c r="H43" s="43"/>
      <c r="I43" s="45">
        <f>I44</f>
        <v>0</v>
      </c>
      <c r="J43" s="45">
        <f>J44</f>
        <v>0</v>
      </c>
    </row>
    <row r="44" spans="1:10" ht="27">
      <c r="A44" s="42" t="s">
        <v>49</v>
      </c>
      <c r="B44" s="43" t="s">
        <v>5</v>
      </c>
      <c r="C44" s="43" t="s">
        <v>11</v>
      </c>
      <c r="D44" s="43" t="s">
        <v>46</v>
      </c>
      <c r="E44" s="43" t="s">
        <v>48</v>
      </c>
      <c r="F44" s="43" t="s">
        <v>50</v>
      </c>
      <c r="G44" s="43" t="s">
        <v>142</v>
      </c>
      <c r="H44" s="43" t="s">
        <v>146</v>
      </c>
      <c r="I44" s="45">
        <v>0</v>
      </c>
      <c r="J44" s="45">
        <v>0</v>
      </c>
    </row>
    <row r="45" spans="1:10" ht="14.25">
      <c r="A45" s="42" t="s">
        <v>51</v>
      </c>
      <c r="B45" s="43" t="s">
        <v>5</v>
      </c>
      <c r="C45" s="43" t="s">
        <v>11</v>
      </c>
      <c r="D45" s="43" t="s">
        <v>46</v>
      </c>
      <c r="E45" s="43" t="s">
        <v>52</v>
      </c>
      <c r="F45" s="43" t="s">
        <v>9</v>
      </c>
      <c r="G45" s="43"/>
      <c r="H45" s="43"/>
      <c r="I45" s="45">
        <f>I46</f>
        <v>0</v>
      </c>
      <c r="J45" s="45">
        <f>J46</f>
        <v>0</v>
      </c>
    </row>
    <row r="46" spans="1:10" ht="41.25">
      <c r="A46" s="42" t="s">
        <v>53</v>
      </c>
      <c r="B46" s="43" t="s">
        <v>5</v>
      </c>
      <c r="C46" s="43" t="s">
        <v>11</v>
      </c>
      <c r="D46" s="43" t="s">
        <v>46</v>
      </c>
      <c r="E46" s="43" t="s">
        <v>52</v>
      </c>
      <c r="F46" s="43" t="s">
        <v>42</v>
      </c>
      <c r="G46" s="43" t="s">
        <v>147</v>
      </c>
      <c r="H46" s="43" t="s">
        <v>143</v>
      </c>
      <c r="I46" s="45">
        <v>0</v>
      </c>
      <c r="J46" s="45">
        <v>0</v>
      </c>
    </row>
    <row r="47" spans="1:10" ht="27">
      <c r="A47" s="37" t="s">
        <v>176</v>
      </c>
      <c r="B47" s="39" t="s">
        <v>5</v>
      </c>
      <c r="C47" s="39" t="s">
        <v>55</v>
      </c>
      <c r="D47" s="39" t="s">
        <v>7</v>
      </c>
      <c r="E47" s="39" t="s">
        <v>8</v>
      </c>
      <c r="F47" s="39" t="s">
        <v>9</v>
      </c>
      <c r="G47" s="39"/>
      <c r="H47" s="39"/>
      <c r="I47" s="41">
        <f>I48+I55</f>
        <v>1207.6</v>
      </c>
      <c r="J47" s="41">
        <f>J48+J55</f>
        <v>1207.6</v>
      </c>
    </row>
    <row r="48" spans="1:10" ht="27">
      <c r="A48" s="42" t="s">
        <v>176</v>
      </c>
      <c r="B48" s="43" t="s">
        <v>5</v>
      </c>
      <c r="C48" s="43" t="s">
        <v>55</v>
      </c>
      <c r="D48" s="43" t="s">
        <v>28</v>
      </c>
      <c r="E48" s="43" t="s">
        <v>8</v>
      </c>
      <c r="F48" s="43" t="s">
        <v>9</v>
      </c>
      <c r="G48" s="43"/>
      <c r="H48" s="43"/>
      <c r="I48" s="45">
        <f>I49+I53</f>
        <v>1207.6</v>
      </c>
      <c r="J48" s="45">
        <f>J49+J53</f>
        <v>1207.6</v>
      </c>
    </row>
    <row r="49" spans="1:10" ht="27">
      <c r="A49" s="42" t="s">
        <v>27</v>
      </c>
      <c r="B49" s="43" t="s">
        <v>5</v>
      </c>
      <c r="C49" s="43" t="s">
        <v>55</v>
      </c>
      <c r="D49" s="43" t="s">
        <v>28</v>
      </c>
      <c r="E49" s="43" t="s">
        <v>56</v>
      </c>
      <c r="F49" s="43" t="s">
        <v>9</v>
      </c>
      <c r="G49" s="43"/>
      <c r="H49" s="43"/>
      <c r="I49" s="45">
        <f>I50+I51+I52</f>
        <v>281.4</v>
      </c>
      <c r="J49" s="45">
        <f>J50+J51+J52</f>
        <v>281.4</v>
      </c>
    </row>
    <row r="50" spans="1:10" ht="82.5">
      <c r="A50" s="46" t="s">
        <v>57</v>
      </c>
      <c r="B50" s="43" t="s">
        <v>5</v>
      </c>
      <c r="C50" s="43" t="s">
        <v>55</v>
      </c>
      <c r="D50" s="43" t="s">
        <v>28</v>
      </c>
      <c r="E50" s="43" t="s">
        <v>56</v>
      </c>
      <c r="F50" s="43" t="s">
        <v>15</v>
      </c>
      <c r="G50" s="43" t="s">
        <v>142</v>
      </c>
      <c r="H50" s="43" t="s">
        <v>143</v>
      </c>
      <c r="I50" s="45">
        <v>281.4</v>
      </c>
      <c r="J50" s="45">
        <v>281.4</v>
      </c>
    </row>
    <row r="51" spans="1:10" ht="41.25">
      <c r="A51" s="42" t="s">
        <v>58</v>
      </c>
      <c r="B51" s="43" t="s">
        <v>5</v>
      </c>
      <c r="C51" s="43" t="s">
        <v>55</v>
      </c>
      <c r="D51" s="43" t="s">
        <v>28</v>
      </c>
      <c r="E51" s="43" t="s">
        <v>56</v>
      </c>
      <c r="F51" s="43" t="s">
        <v>22</v>
      </c>
      <c r="G51" s="43" t="s">
        <v>142</v>
      </c>
      <c r="H51" s="43" t="s">
        <v>143</v>
      </c>
      <c r="I51" s="45">
        <v>0</v>
      </c>
      <c r="J51" s="45">
        <v>0</v>
      </c>
    </row>
    <row r="52" spans="1:10" ht="41.25">
      <c r="A52" s="42" t="s">
        <v>59</v>
      </c>
      <c r="B52" s="43" t="s">
        <v>5</v>
      </c>
      <c r="C52" s="43" t="s">
        <v>55</v>
      </c>
      <c r="D52" s="43" t="s">
        <v>28</v>
      </c>
      <c r="E52" s="43" t="s">
        <v>56</v>
      </c>
      <c r="F52" s="43" t="s">
        <v>32</v>
      </c>
      <c r="G52" s="43" t="s">
        <v>142</v>
      </c>
      <c r="H52" s="43" t="s">
        <v>143</v>
      </c>
      <c r="I52" s="45">
        <v>0</v>
      </c>
      <c r="J52" s="45">
        <v>0</v>
      </c>
    </row>
    <row r="53" spans="1:10" ht="27">
      <c r="A53" s="42" t="s">
        <v>60</v>
      </c>
      <c r="B53" s="43" t="s">
        <v>5</v>
      </c>
      <c r="C53" s="43" t="s">
        <v>55</v>
      </c>
      <c r="D53" s="43" t="s">
        <v>28</v>
      </c>
      <c r="E53" s="43" t="s">
        <v>61</v>
      </c>
      <c r="F53" s="43" t="s">
        <v>9</v>
      </c>
      <c r="G53" s="43"/>
      <c r="H53" s="43"/>
      <c r="I53" s="45">
        <f>I54</f>
        <v>926.2</v>
      </c>
      <c r="J53" s="45">
        <f>J54</f>
        <v>926.2</v>
      </c>
    </row>
    <row r="54" spans="1:10" ht="82.5">
      <c r="A54" s="46" t="s">
        <v>62</v>
      </c>
      <c r="B54" s="43" t="s">
        <v>5</v>
      </c>
      <c r="C54" s="43" t="s">
        <v>55</v>
      </c>
      <c r="D54" s="43" t="s">
        <v>28</v>
      </c>
      <c r="E54" s="43" t="s">
        <v>61</v>
      </c>
      <c r="F54" s="43" t="s">
        <v>15</v>
      </c>
      <c r="G54" s="43" t="s">
        <v>142</v>
      </c>
      <c r="H54" s="43" t="s">
        <v>143</v>
      </c>
      <c r="I54" s="45">
        <v>926.2</v>
      </c>
      <c r="J54" s="45">
        <v>926.2</v>
      </c>
    </row>
    <row r="55" spans="1:10" ht="14.25">
      <c r="A55" s="42" t="s">
        <v>9</v>
      </c>
      <c r="B55" s="43" t="s">
        <v>5</v>
      </c>
      <c r="C55" s="43" t="s">
        <v>55</v>
      </c>
      <c r="D55" s="43" t="s">
        <v>46</v>
      </c>
      <c r="E55" s="43" t="s">
        <v>8</v>
      </c>
      <c r="F55" s="43" t="s">
        <v>9</v>
      </c>
      <c r="G55" s="43"/>
      <c r="H55" s="43"/>
      <c r="I55" s="45">
        <f>I56</f>
        <v>0</v>
      </c>
      <c r="J55" s="45">
        <f>J56</f>
        <v>0</v>
      </c>
    </row>
    <row r="56" spans="1:10" ht="14.25">
      <c r="A56" s="42" t="s">
        <v>47</v>
      </c>
      <c r="B56" s="43" t="s">
        <v>5</v>
      </c>
      <c r="C56" s="43" t="s">
        <v>55</v>
      </c>
      <c r="D56" s="43" t="s">
        <v>46</v>
      </c>
      <c r="E56" s="43" t="s">
        <v>48</v>
      </c>
      <c r="F56" s="43" t="s">
        <v>9</v>
      </c>
      <c r="G56" s="43"/>
      <c r="H56" s="43"/>
      <c r="I56" s="45">
        <f>I57</f>
        <v>0</v>
      </c>
      <c r="J56" s="45">
        <f>J57</f>
        <v>0</v>
      </c>
    </row>
    <row r="57" spans="1:10" ht="27">
      <c r="A57" s="42" t="s">
        <v>49</v>
      </c>
      <c r="B57" s="43" t="s">
        <v>5</v>
      </c>
      <c r="C57" s="43" t="s">
        <v>55</v>
      </c>
      <c r="D57" s="43" t="s">
        <v>46</v>
      </c>
      <c r="E57" s="43" t="s">
        <v>48</v>
      </c>
      <c r="F57" s="43" t="s">
        <v>50</v>
      </c>
      <c r="G57" s="43" t="s">
        <v>142</v>
      </c>
      <c r="H57" s="43" t="s">
        <v>146</v>
      </c>
      <c r="I57" s="45">
        <v>0</v>
      </c>
      <c r="J57" s="45">
        <v>0</v>
      </c>
    </row>
    <row r="58" spans="1:10" ht="54.75">
      <c r="A58" s="37" t="s">
        <v>177</v>
      </c>
      <c r="B58" s="39" t="s">
        <v>5</v>
      </c>
      <c r="C58" s="39" t="s">
        <v>64</v>
      </c>
      <c r="D58" s="39" t="s">
        <v>7</v>
      </c>
      <c r="E58" s="39" t="s">
        <v>8</v>
      </c>
      <c r="F58" s="39" t="s">
        <v>9</v>
      </c>
      <c r="G58" s="39"/>
      <c r="H58" s="39"/>
      <c r="I58" s="41">
        <f>I59+I62+I71</f>
        <v>874.7</v>
      </c>
      <c r="J58" s="41">
        <f>J59+J62+J71</f>
        <v>874.7</v>
      </c>
    </row>
    <row r="59" spans="1:10" ht="27">
      <c r="A59" s="42" t="s">
        <v>33</v>
      </c>
      <c r="B59" s="43" t="s">
        <v>5</v>
      </c>
      <c r="C59" s="43" t="s">
        <v>64</v>
      </c>
      <c r="D59" s="43" t="s">
        <v>7</v>
      </c>
      <c r="E59" s="43" t="s">
        <v>34</v>
      </c>
      <c r="F59" s="43" t="s">
        <v>9</v>
      </c>
      <c r="G59" s="43"/>
      <c r="H59" s="43"/>
      <c r="I59" s="45">
        <f>I60+I61</f>
        <v>874.7</v>
      </c>
      <c r="J59" s="45">
        <f>J60+J61</f>
        <v>874.7</v>
      </c>
    </row>
    <row r="60" spans="1:10" ht="82.5">
      <c r="A60" s="42" t="s">
        <v>35</v>
      </c>
      <c r="B60" s="43" t="s">
        <v>5</v>
      </c>
      <c r="C60" s="43" t="s">
        <v>64</v>
      </c>
      <c r="D60" s="43" t="s">
        <v>7</v>
      </c>
      <c r="E60" s="43" t="s">
        <v>34</v>
      </c>
      <c r="F60" s="43" t="s">
        <v>15</v>
      </c>
      <c r="G60" s="43" t="s">
        <v>142</v>
      </c>
      <c r="H60" s="43" t="s">
        <v>146</v>
      </c>
      <c r="I60" s="45">
        <v>874.7</v>
      </c>
      <c r="J60" s="45">
        <v>874.7</v>
      </c>
    </row>
    <row r="61" spans="1:10" ht="41.25">
      <c r="A61" s="42" t="s">
        <v>36</v>
      </c>
      <c r="B61" s="43" t="s">
        <v>5</v>
      </c>
      <c r="C61" s="43" t="s">
        <v>64</v>
      </c>
      <c r="D61" s="43" t="s">
        <v>7</v>
      </c>
      <c r="E61" s="43" t="s">
        <v>34</v>
      </c>
      <c r="F61" s="43" t="s">
        <v>22</v>
      </c>
      <c r="G61" s="43" t="s">
        <v>142</v>
      </c>
      <c r="H61" s="43" t="s">
        <v>146</v>
      </c>
      <c r="I61" s="45">
        <v>0</v>
      </c>
      <c r="J61" s="45">
        <v>0</v>
      </c>
    </row>
    <row r="62" spans="1:10" ht="14.25">
      <c r="A62" s="42" t="s">
        <v>65</v>
      </c>
      <c r="B62" s="43" t="s">
        <v>5</v>
      </c>
      <c r="C62" s="43" t="s">
        <v>64</v>
      </c>
      <c r="D62" s="43" t="s">
        <v>28</v>
      </c>
      <c r="E62" s="43" t="s">
        <v>8</v>
      </c>
      <c r="F62" s="43" t="s">
        <v>9</v>
      </c>
      <c r="G62" s="43"/>
      <c r="H62" s="43"/>
      <c r="I62" s="45">
        <f>I63+I65+I67+I69</f>
        <v>0</v>
      </c>
      <c r="J62" s="45">
        <f>J63+J65+J67+J69</f>
        <v>0</v>
      </c>
    </row>
    <row r="63" spans="1:10" ht="41.25">
      <c r="A63" s="42" t="s">
        <v>66</v>
      </c>
      <c r="B63" s="43" t="s">
        <v>5</v>
      </c>
      <c r="C63" s="43" t="s">
        <v>64</v>
      </c>
      <c r="D63" s="43" t="s">
        <v>28</v>
      </c>
      <c r="E63" s="43" t="s">
        <v>67</v>
      </c>
      <c r="F63" s="43" t="s">
        <v>9</v>
      </c>
      <c r="G63" s="43"/>
      <c r="H63" s="43"/>
      <c r="I63" s="45">
        <f>I64</f>
        <v>0</v>
      </c>
      <c r="J63" s="45">
        <f>J64</f>
        <v>0</v>
      </c>
    </row>
    <row r="64" spans="1:10" ht="69">
      <c r="A64" s="42" t="s">
        <v>68</v>
      </c>
      <c r="B64" s="43" t="s">
        <v>5</v>
      </c>
      <c r="C64" s="43" t="s">
        <v>64</v>
      </c>
      <c r="D64" s="43" t="s">
        <v>28</v>
      </c>
      <c r="E64" s="43" t="s">
        <v>67</v>
      </c>
      <c r="F64" s="43" t="s">
        <v>22</v>
      </c>
      <c r="G64" s="43" t="s">
        <v>142</v>
      </c>
      <c r="H64" s="43" t="s">
        <v>146</v>
      </c>
      <c r="I64" s="45">
        <v>0</v>
      </c>
      <c r="J64" s="45">
        <v>0</v>
      </c>
    </row>
    <row r="65" spans="1:10" ht="14.25">
      <c r="A65" s="42" t="s">
        <v>69</v>
      </c>
      <c r="B65" s="43" t="s">
        <v>5</v>
      </c>
      <c r="C65" s="43" t="s">
        <v>64</v>
      </c>
      <c r="D65" s="43" t="s">
        <v>28</v>
      </c>
      <c r="E65" s="43" t="s">
        <v>70</v>
      </c>
      <c r="F65" s="43" t="s">
        <v>9</v>
      </c>
      <c r="G65" s="43"/>
      <c r="H65" s="43"/>
      <c r="I65" s="45">
        <f>I66</f>
        <v>0</v>
      </c>
      <c r="J65" s="45">
        <f>J66</f>
        <v>0</v>
      </c>
    </row>
    <row r="66" spans="1:10" ht="41.25">
      <c r="A66" s="42" t="s">
        <v>71</v>
      </c>
      <c r="B66" s="43" t="s">
        <v>5</v>
      </c>
      <c r="C66" s="43" t="s">
        <v>64</v>
      </c>
      <c r="D66" s="43" t="s">
        <v>28</v>
      </c>
      <c r="E66" s="43" t="s">
        <v>70</v>
      </c>
      <c r="F66" s="43" t="s">
        <v>22</v>
      </c>
      <c r="G66" s="43" t="s">
        <v>149</v>
      </c>
      <c r="H66" s="43" t="s">
        <v>142</v>
      </c>
      <c r="I66" s="45">
        <v>0</v>
      </c>
      <c r="J66" s="45">
        <v>0</v>
      </c>
    </row>
    <row r="67" spans="1:10" ht="14.25">
      <c r="A67" s="42" t="s">
        <v>69</v>
      </c>
      <c r="B67" s="43" t="s">
        <v>5</v>
      </c>
      <c r="C67" s="43" t="s">
        <v>64</v>
      </c>
      <c r="D67" s="43" t="s">
        <v>28</v>
      </c>
      <c r="E67" s="43" t="s">
        <v>70</v>
      </c>
      <c r="F67" s="43" t="s">
        <v>9</v>
      </c>
      <c r="G67" s="43"/>
      <c r="H67" s="43"/>
      <c r="I67" s="45">
        <f>I68</f>
        <v>0</v>
      </c>
      <c r="J67" s="45">
        <f>J68</f>
        <v>0</v>
      </c>
    </row>
    <row r="68" spans="1:10" ht="41.25">
      <c r="A68" s="42" t="s">
        <v>71</v>
      </c>
      <c r="B68" s="43" t="s">
        <v>5</v>
      </c>
      <c r="C68" s="43" t="s">
        <v>64</v>
      </c>
      <c r="D68" s="43" t="s">
        <v>28</v>
      </c>
      <c r="E68" s="43" t="s">
        <v>70</v>
      </c>
      <c r="F68" s="43" t="s">
        <v>22</v>
      </c>
      <c r="G68" s="43" t="s">
        <v>149</v>
      </c>
      <c r="H68" s="43" t="s">
        <v>17</v>
      </c>
      <c r="I68" s="45">
        <v>0</v>
      </c>
      <c r="J68" s="45">
        <v>0</v>
      </c>
    </row>
    <row r="69" spans="1:10" ht="14.25">
      <c r="A69" s="42" t="s">
        <v>72</v>
      </c>
      <c r="B69" s="43" t="s">
        <v>5</v>
      </c>
      <c r="C69" s="43" t="s">
        <v>64</v>
      </c>
      <c r="D69" s="43" t="s">
        <v>28</v>
      </c>
      <c r="E69" s="43" t="s">
        <v>73</v>
      </c>
      <c r="F69" s="43" t="s">
        <v>9</v>
      </c>
      <c r="G69" s="43"/>
      <c r="H69" s="43"/>
      <c r="I69" s="45">
        <f>I70</f>
        <v>0</v>
      </c>
      <c r="J69" s="45">
        <f>J70</f>
        <v>0</v>
      </c>
    </row>
    <row r="70" spans="1:10" ht="41.25">
      <c r="A70" s="42" t="s">
        <v>74</v>
      </c>
      <c r="B70" s="43" t="s">
        <v>5</v>
      </c>
      <c r="C70" s="43" t="s">
        <v>64</v>
      </c>
      <c r="D70" s="43" t="s">
        <v>28</v>
      </c>
      <c r="E70" s="43" t="s">
        <v>73</v>
      </c>
      <c r="F70" s="43" t="s">
        <v>22</v>
      </c>
      <c r="G70" s="43" t="s">
        <v>28</v>
      </c>
      <c r="H70" s="43" t="s">
        <v>145</v>
      </c>
      <c r="I70" s="45">
        <v>0</v>
      </c>
      <c r="J70" s="45">
        <v>0</v>
      </c>
    </row>
    <row r="71" spans="1:10" ht="27">
      <c r="A71" s="42" t="s">
        <v>43</v>
      </c>
      <c r="B71" s="43" t="s">
        <v>5</v>
      </c>
      <c r="C71" s="43" t="s">
        <v>64</v>
      </c>
      <c r="D71" s="43" t="s">
        <v>44</v>
      </c>
      <c r="E71" s="43" t="s">
        <v>8</v>
      </c>
      <c r="F71" s="43" t="s">
        <v>9</v>
      </c>
      <c r="G71" s="43"/>
      <c r="H71" s="43"/>
      <c r="I71" s="45">
        <f>I72</f>
        <v>0</v>
      </c>
      <c r="J71" s="45">
        <f>J72</f>
        <v>0</v>
      </c>
    </row>
    <row r="72" spans="1:10" ht="27">
      <c r="A72" s="42" t="s">
        <v>33</v>
      </c>
      <c r="B72" s="43" t="s">
        <v>5</v>
      </c>
      <c r="C72" s="43" t="s">
        <v>64</v>
      </c>
      <c r="D72" s="43" t="s">
        <v>44</v>
      </c>
      <c r="E72" s="43" t="s">
        <v>34</v>
      </c>
      <c r="F72" s="43" t="s">
        <v>9</v>
      </c>
      <c r="G72" s="43"/>
      <c r="H72" s="43"/>
      <c r="I72" s="45">
        <f>I73</f>
        <v>0</v>
      </c>
      <c r="J72" s="45">
        <f>J73</f>
        <v>0</v>
      </c>
    </row>
    <row r="73" spans="1:10" ht="27">
      <c r="A73" s="42" t="s">
        <v>45</v>
      </c>
      <c r="B73" s="43" t="s">
        <v>5</v>
      </c>
      <c r="C73" s="43" t="s">
        <v>64</v>
      </c>
      <c r="D73" s="43" t="s">
        <v>44</v>
      </c>
      <c r="E73" s="43" t="s">
        <v>34</v>
      </c>
      <c r="F73" s="43" t="s">
        <v>32</v>
      </c>
      <c r="G73" s="43" t="s">
        <v>142</v>
      </c>
      <c r="H73" s="43" t="s">
        <v>146</v>
      </c>
      <c r="I73" s="45">
        <v>0</v>
      </c>
      <c r="J73" s="45">
        <v>0</v>
      </c>
    </row>
    <row r="74" spans="1:10" ht="41.25">
      <c r="A74" s="37" t="s">
        <v>178</v>
      </c>
      <c r="B74" s="39" t="s">
        <v>5</v>
      </c>
      <c r="C74" s="39" t="s">
        <v>76</v>
      </c>
      <c r="D74" s="39" t="s">
        <v>7</v>
      </c>
      <c r="E74" s="39" t="s">
        <v>8</v>
      </c>
      <c r="F74" s="39" t="s">
        <v>9</v>
      </c>
      <c r="G74" s="39"/>
      <c r="H74" s="39"/>
      <c r="I74" s="41">
        <f>I75+I78</f>
        <v>4365.6</v>
      </c>
      <c r="J74" s="41">
        <f>J75+J78</f>
        <v>4365.6</v>
      </c>
    </row>
    <row r="75" spans="1:10" ht="27">
      <c r="A75" s="42" t="s">
        <v>43</v>
      </c>
      <c r="B75" s="43" t="s">
        <v>5</v>
      </c>
      <c r="C75" s="43" t="s">
        <v>76</v>
      </c>
      <c r="D75" s="43" t="s">
        <v>44</v>
      </c>
      <c r="E75" s="43" t="s">
        <v>8</v>
      </c>
      <c r="F75" s="43" t="s">
        <v>9</v>
      </c>
      <c r="G75" s="43"/>
      <c r="H75" s="43"/>
      <c r="I75" s="45">
        <f>I76</f>
        <v>0</v>
      </c>
      <c r="J75" s="45">
        <f>J76</f>
        <v>0</v>
      </c>
    </row>
    <row r="76" spans="1:10" ht="27">
      <c r="A76" s="42" t="s">
        <v>77</v>
      </c>
      <c r="B76" s="43" t="s">
        <v>5</v>
      </c>
      <c r="C76" s="43" t="s">
        <v>76</v>
      </c>
      <c r="D76" s="43" t="s">
        <v>44</v>
      </c>
      <c r="E76" s="43" t="s">
        <v>78</v>
      </c>
      <c r="F76" s="43" t="s">
        <v>9</v>
      </c>
      <c r="G76" s="43"/>
      <c r="H76" s="43"/>
      <c r="I76" s="45">
        <f>I77</f>
        <v>0</v>
      </c>
      <c r="J76" s="45">
        <f>J77</f>
        <v>0</v>
      </c>
    </row>
    <row r="77" spans="1:10" ht="27">
      <c r="A77" s="42" t="s">
        <v>79</v>
      </c>
      <c r="B77" s="43" t="s">
        <v>5</v>
      </c>
      <c r="C77" s="43" t="s">
        <v>76</v>
      </c>
      <c r="D77" s="43" t="s">
        <v>44</v>
      </c>
      <c r="E77" s="43" t="s">
        <v>78</v>
      </c>
      <c r="F77" s="43" t="s">
        <v>32</v>
      </c>
      <c r="G77" s="43" t="s">
        <v>142</v>
      </c>
      <c r="H77" s="43" t="s">
        <v>146</v>
      </c>
      <c r="I77" s="45">
        <v>0</v>
      </c>
      <c r="J77" s="45">
        <v>0</v>
      </c>
    </row>
    <row r="78" spans="1:10" ht="27">
      <c r="A78" s="42" t="s">
        <v>80</v>
      </c>
      <c r="B78" s="43" t="s">
        <v>5</v>
      </c>
      <c r="C78" s="43" t="s">
        <v>76</v>
      </c>
      <c r="D78" s="43" t="s">
        <v>81</v>
      </c>
      <c r="E78" s="43" t="s">
        <v>8</v>
      </c>
      <c r="F78" s="43" t="s">
        <v>9</v>
      </c>
      <c r="G78" s="43"/>
      <c r="H78" s="43"/>
      <c r="I78" s="45">
        <f>I79</f>
        <v>4365.6</v>
      </c>
      <c r="J78" s="45">
        <f>J79</f>
        <v>4365.6</v>
      </c>
    </row>
    <row r="79" spans="1:10" ht="14.25">
      <c r="A79" s="42" t="s">
        <v>82</v>
      </c>
      <c r="B79" s="43" t="s">
        <v>5</v>
      </c>
      <c r="C79" s="43" t="s">
        <v>76</v>
      </c>
      <c r="D79" s="43" t="s">
        <v>81</v>
      </c>
      <c r="E79" s="43" t="s">
        <v>78</v>
      </c>
      <c r="F79" s="43" t="s">
        <v>9</v>
      </c>
      <c r="G79" s="43"/>
      <c r="H79" s="43"/>
      <c r="I79" s="45">
        <f>I80+I81</f>
        <v>4365.6</v>
      </c>
      <c r="J79" s="45">
        <f>J80+J81</f>
        <v>4365.6</v>
      </c>
    </row>
    <row r="80" spans="1:10" ht="82.5">
      <c r="A80" s="42" t="s">
        <v>83</v>
      </c>
      <c r="B80" s="43" t="s">
        <v>5</v>
      </c>
      <c r="C80" s="43" t="s">
        <v>76</v>
      </c>
      <c r="D80" s="43" t="s">
        <v>81</v>
      </c>
      <c r="E80" s="43" t="s">
        <v>78</v>
      </c>
      <c r="F80" s="43" t="s">
        <v>15</v>
      </c>
      <c r="G80" s="43" t="s">
        <v>142</v>
      </c>
      <c r="H80" s="43" t="s">
        <v>146</v>
      </c>
      <c r="I80" s="45">
        <v>4365.6</v>
      </c>
      <c r="J80" s="45">
        <v>4365.6</v>
      </c>
    </row>
    <row r="81" spans="1:10" ht="41.25">
      <c r="A81" s="42" t="s">
        <v>84</v>
      </c>
      <c r="B81" s="43" t="s">
        <v>5</v>
      </c>
      <c r="C81" s="43" t="s">
        <v>76</v>
      </c>
      <c r="D81" s="43" t="s">
        <v>81</v>
      </c>
      <c r="E81" s="43" t="s">
        <v>78</v>
      </c>
      <c r="F81" s="43" t="s">
        <v>22</v>
      </c>
      <c r="G81" s="43" t="s">
        <v>142</v>
      </c>
      <c r="H81" s="43" t="s">
        <v>146</v>
      </c>
      <c r="I81" s="45">
        <v>0</v>
      </c>
      <c r="J81" s="45">
        <v>0</v>
      </c>
    </row>
    <row r="82" spans="1:10" ht="54.75">
      <c r="A82" s="35" t="s">
        <v>179</v>
      </c>
      <c r="B82" s="47" t="s">
        <v>86</v>
      </c>
      <c r="C82" s="47" t="s">
        <v>6</v>
      </c>
      <c r="D82" s="47" t="s">
        <v>7</v>
      </c>
      <c r="E82" s="47" t="s">
        <v>8</v>
      </c>
      <c r="F82" s="47" t="s">
        <v>9</v>
      </c>
      <c r="G82" s="47"/>
      <c r="H82" s="47"/>
      <c r="I82" s="49">
        <f>I83+I86</f>
        <v>0</v>
      </c>
      <c r="J82" s="49">
        <f>J83+J86</f>
        <v>0</v>
      </c>
    </row>
    <row r="83" spans="1:10" ht="27">
      <c r="A83" s="37" t="s">
        <v>180</v>
      </c>
      <c r="B83" s="39" t="s">
        <v>86</v>
      </c>
      <c r="C83" s="39" t="s">
        <v>11</v>
      </c>
      <c r="D83" s="39" t="s">
        <v>7</v>
      </c>
      <c r="E83" s="39" t="s">
        <v>8</v>
      </c>
      <c r="F83" s="39" t="s">
        <v>9</v>
      </c>
      <c r="G83" s="39"/>
      <c r="H83" s="39"/>
      <c r="I83" s="41">
        <f>I84</f>
        <v>0</v>
      </c>
      <c r="J83" s="41">
        <f>J84</f>
        <v>0</v>
      </c>
    </row>
    <row r="84" spans="1:10" ht="14.25">
      <c r="A84" s="42" t="s">
        <v>88</v>
      </c>
      <c r="B84" s="43" t="s">
        <v>86</v>
      </c>
      <c r="C84" s="43" t="s">
        <v>11</v>
      </c>
      <c r="D84" s="43" t="s">
        <v>89</v>
      </c>
      <c r="E84" s="43" t="s">
        <v>8</v>
      </c>
      <c r="F84" s="43" t="s">
        <v>9</v>
      </c>
      <c r="G84" s="43"/>
      <c r="H84" s="43"/>
      <c r="I84" s="45">
        <f>I85</f>
        <v>0</v>
      </c>
      <c r="J84" s="45">
        <f>J85</f>
        <v>0</v>
      </c>
    </row>
    <row r="85" spans="1:10" ht="41.25">
      <c r="A85" s="42" t="s">
        <v>90</v>
      </c>
      <c r="B85" s="43" t="s">
        <v>86</v>
      </c>
      <c r="C85" s="43" t="s">
        <v>11</v>
      </c>
      <c r="D85" s="43" t="s">
        <v>89</v>
      </c>
      <c r="E85" s="43" t="s">
        <v>8</v>
      </c>
      <c r="F85" s="43" t="s">
        <v>22</v>
      </c>
      <c r="G85" s="43" t="s">
        <v>28</v>
      </c>
      <c r="H85" s="43" t="s">
        <v>150</v>
      </c>
      <c r="I85" s="45">
        <v>0</v>
      </c>
      <c r="J85" s="45">
        <v>0</v>
      </c>
    </row>
    <row r="86" spans="1:10" ht="27">
      <c r="A86" s="37" t="s">
        <v>181</v>
      </c>
      <c r="B86" s="39" t="s">
        <v>86</v>
      </c>
      <c r="C86" s="39" t="s">
        <v>55</v>
      </c>
      <c r="D86" s="39" t="s">
        <v>7</v>
      </c>
      <c r="E86" s="39" t="s">
        <v>8</v>
      </c>
      <c r="F86" s="39" t="s">
        <v>9</v>
      </c>
      <c r="G86" s="39"/>
      <c r="H86" s="39"/>
      <c r="I86" s="41">
        <f>I87</f>
        <v>0</v>
      </c>
      <c r="J86" s="41">
        <f>J87</f>
        <v>0</v>
      </c>
    </row>
    <row r="87" spans="1:10" ht="14.25">
      <c r="A87" s="42" t="s">
        <v>92</v>
      </c>
      <c r="B87" s="43" t="s">
        <v>86</v>
      </c>
      <c r="C87" s="43" t="s">
        <v>55</v>
      </c>
      <c r="D87" s="43" t="s">
        <v>93</v>
      </c>
      <c r="E87" s="43" t="s">
        <v>8</v>
      </c>
      <c r="F87" s="43" t="s">
        <v>9</v>
      </c>
      <c r="G87" s="43"/>
      <c r="H87" s="43"/>
      <c r="I87" s="45">
        <f>I88</f>
        <v>0</v>
      </c>
      <c r="J87" s="45">
        <f>J88</f>
        <v>0</v>
      </c>
    </row>
    <row r="88" spans="1:10" ht="41.25">
      <c r="A88" s="42" t="s">
        <v>94</v>
      </c>
      <c r="B88" s="43" t="s">
        <v>86</v>
      </c>
      <c r="C88" s="43" t="s">
        <v>55</v>
      </c>
      <c r="D88" s="43" t="s">
        <v>93</v>
      </c>
      <c r="E88" s="43" t="s">
        <v>8</v>
      </c>
      <c r="F88" s="43" t="s">
        <v>22</v>
      </c>
      <c r="G88" s="43" t="s">
        <v>28</v>
      </c>
      <c r="H88" s="43" t="s">
        <v>150</v>
      </c>
      <c r="I88" s="45">
        <v>0</v>
      </c>
      <c r="J88" s="45">
        <v>0</v>
      </c>
    </row>
    <row r="89" spans="1:10" ht="41.25">
      <c r="A89" s="35" t="s">
        <v>95</v>
      </c>
      <c r="B89" s="47" t="s">
        <v>96</v>
      </c>
      <c r="C89" s="47" t="s">
        <v>6</v>
      </c>
      <c r="D89" s="47" t="s">
        <v>7</v>
      </c>
      <c r="E89" s="47" t="s">
        <v>8</v>
      </c>
      <c r="F89" s="47" t="s">
        <v>9</v>
      </c>
      <c r="G89" s="47"/>
      <c r="H89" s="47"/>
      <c r="I89" s="49">
        <f>I90+I93+I97+I100+I103</f>
        <v>4978.7</v>
      </c>
      <c r="J89" s="49">
        <f>J90+J93+J97+J100+J103</f>
        <v>5151.8</v>
      </c>
    </row>
    <row r="90" spans="1:10" ht="27">
      <c r="A90" s="37" t="s">
        <v>182</v>
      </c>
      <c r="B90" s="39" t="s">
        <v>96</v>
      </c>
      <c r="C90" s="39" t="s">
        <v>11</v>
      </c>
      <c r="D90" s="39" t="s">
        <v>7</v>
      </c>
      <c r="E90" s="39" t="s">
        <v>8</v>
      </c>
      <c r="F90" s="39" t="s">
        <v>9</v>
      </c>
      <c r="G90" s="39"/>
      <c r="H90" s="39"/>
      <c r="I90" s="41">
        <f>I91</f>
        <v>0</v>
      </c>
      <c r="J90" s="41">
        <f>J91</f>
        <v>0</v>
      </c>
    </row>
    <row r="91" spans="1:10" ht="27">
      <c r="A91" s="42" t="s">
        <v>182</v>
      </c>
      <c r="B91" s="43" t="s">
        <v>96</v>
      </c>
      <c r="C91" s="43" t="s">
        <v>11</v>
      </c>
      <c r="D91" s="43" t="s">
        <v>7</v>
      </c>
      <c r="E91" s="43" t="s">
        <v>98</v>
      </c>
      <c r="F91" s="43" t="s">
        <v>9</v>
      </c>
      <c r="G91" s="43"/>
      <c r="H91" s="43"/>
      <c r="I91" s="45">
        <f>I92</f>
        <v>0</v>
      </c>
      <c r="J91" s="45">
        <f>J92</f>
        <v>0</v>
      </c>
    </row>
    <row r="92" spans="1:10" ht="54.75">
      <c r="A92" s="42" t="s">
        <v>183</v>
      </c>
      <c r="B92" s="43" t="s">
        <v>96</v>
      </c>
      <c r="C92" s="43" t="s">
        <v>11</v>
      </c>
      <c r="D92" s="43" t="s">
        <v>7</v>
      </c>
      <c r="E92" s="43" t="s">
        <v>98</v>
      </c>
      <c r="F92" s="43" t="s">
        <v>22</v>
      </c>
      <c r="G92" s="43" t="s">
        <v>149</v>
      </c>
      <c r="H92" s="43" t="s">
        <v>17</v>
      </c>
      <c r="I92" s="45">
        <v>0</v>
      </c>
      <c r="J92" s="45">
        <v>0</v>
      </c>
    </row>
    <row r="93" spans="1:10" ht="27">
      <c r="A93" s="37" t="s">
        <v>184</v>
      </c>
      <c r="B93" s="39" t="s">
        <v>96</v>
      </c>
      <c r="C93" s="39" t="s">
        <v>55</v>
      </c>
      <c r="D93" s="39" t="s">
        <v>7</v>
      </c>
      <c r="E93" s="39" t="s">
        <v>8</v>
      </c>
      <c r="F93" s="39" t="s">
        <v>9</v>
      </c>
      <c r="G93" s="39"/>
      <c r="H93" s="39"/>
      <c r="I93" s="41">
        <f>I94</f>
        <v>0</v>
      </c>
      <c r="J93" s="41">
        <f>J94</f>
        <v>0</v>
      </c>
    </row>
    <row r="94" spans="1:10" ht="27">
      <c r="A94" s="42" t="s">
        <v>184</v>
      </c>
      <c r="B94" s="43" t="s">
        <v>96</v>
      </c>
      <c r="C94" s="43" t="s">
        <v>55</v>
      </c>
      <c r="D94" s="43" t="s">
        <v>7</v>
      </c>
      <c r="E94" s="43" t="s">
        <v>101</v>
      </c>
      <c r="F94" s="43" t="s">
        <v>9</v>
      </c>
      <c r="G94" s="43"/>
      <c r="H94" s="43"/>
      <c r="I94" s="45">
        <f>I95+I96</f>
        <v>0</v>
      </c>
      <c r="J94" s="45">
        <f>J95+J96</f>
        <v>0</v>
      </c>
    </row>
    <row r="95" spans="1:10" ht="82.5">
      <c r="A95" s="42" t="s">
        <v>161</v>
      </c>
      <c r="B95" s="43" t="s">
        <v>96</v>
      </c>
      <c r="C95" s="43" t="s">
        <v>55</v>
      </c>
      <c r="D95" s="43" t="s">
        <v>7</v>
      </c>
      <c r="E95" s="43" t="s">
        <v>101</v>
      </c>
      <c r="F95" s="43" t="s">
        <v>15</v>
      </c>
      <c r="G95" s="43" t="s">
        <v>143</v>
      </c>
      <c r="H95" s="43" t="s">
        <v>150</v>
      </c>
      <c r="I95" s="45">
        <v>0</v>
      </c>
      <c r="J95" s="45">
        <v>0</v>
      </c>
    </row>
    <row r="96" spans="1:10" ht="27">
      <c r="A96" s="42" t="s">
        <v>157</v>
      </c>
      <c r="B96" s="43" t="s">
        <v>96</v>
      </c>
      <c r="C96" s="43" t="s">
        <v>55</v>
      </c>
      <c r="D96" s="43" t="s">
        <v>7</v>
      </c>
      <c r="E96" s="43" t="s">
        <v>101</v>
      </c>
      <c r="F96" s="43" t="s">
        <v>22</v>
      </c>
      <c r="G96" s="43" t="s">
        <v>143</v>
      </c>
      <c r="H96" s="43" t="s">
        <v>150</v>
      </c>
      <c r="I96" s="45">
        <f aca="true" t="shared" si="0" ref="I96:J98">I97</f>
        <v>0</v>
      </c>
      <c r="J96" s="45">
        <f t="shared" si="0"/>
        <v>0</v>
      </c>
    </row>
    <row r="97" spans="1:10" ht="27">
      <c r="A97" s="37" t="s">
        <v>197</v>
      </c>
      <c r="B97" s="39" t="s">
        <v>159</v>
      </c>
      <c r="C97" s="39" t="s">
        <v>64</v>
      </c>
      <c r="D97" s="39" t="s">
        <v>7</v>
      </c>
      <c r="E97" s="39" t="s">
        <v>8</v>
      </c>
      <c r="F97" s="39"/>
      <c r="G97" s="39"/>
      <c r="H97" s="39"/>
      <c r="I97" s="41">
        <f t="shared" si="0"/>
        <v>0</v>
      </c>
      <c r="J97" s="41">
        <f t="shared" si="0"/>
        <v>0</v>
      </c>
    </row>
    <row r="98" spans="1:10" ht="27">
      <c r="A98" s="42" t="s">
        <v>185</v>
      </c>
      <c r="B98" s="43" t="s">
        <v>96</v>
      </c>
      <c r="C98" s="43" t="s">
        <v>64</v>
      </c>
      <c r="D98" s="43" t="s">
        <v>7</v>
      </c>
      <c r="E98" s="43" t="s">
        <v>98</v>
      </c>
      <c r="F98" s="43"/>
      <c r="G98" s="43"/>
      <c r="H98" s="43"/>
      <c r="I98" s="45">
        <f t="shared" si="0"/>
        <v>0</v>
      </c>
      <c r="J98" s="45">
        <f t="shared" si="0"/>
        <v>0</v>
      </c>
    </row>
    <row r="99" spans="1:10" ht="27">
      <c r="A99" s="42" t="s">
        <v>157</v>
      </c>
      <c r="B99" s="43" t="s">
        <v>96</v>
      </c>
      <c r="C99" s="43" t="s">
        <v>64</v>
      </c>
      <c r="D99" s="43" t="s">
        <v>7</v>
      </c>
      <c r="E99" s="43" t="s">
        <v>98</v>
      </c>
      <c r="F99" s="43" t="s">
        <v>22</v>
      </c>
      <c r="G99" s="43" t="s">
        <v>149</v>
      </c>
      <c r="H99" s="43" t="s">
        <v>142</v>
      </c>
      <c r="I99" s="45">
        <v>0</v>
      </c>
      <c r="J99" s="45">
        <v>0</v>
      </c>
    </row>
    <row r="100" spans="1:10" ht="41.25">
      <c r="A100" s="37" t="s">
        <v>198</v>
      </c>
      <c r="B100" s="39" t="s">
        <v>96</v>
      </c>
      <c r="C100" s="39" t="s">
        <v>76</v>
      </c>
      <c r="D100" s="39" t="s">
        <v>7</v>
      </c>
      <c r="E100" s="39" t="s">
        <v>8</v>
      </c>
      <c r="F100" s="39"/>
      <c r="G100" s="39"/>
      <c r="H100" s="39"/>
      <c r="I100" s="41">
        <f>I101</f>
        <v>0</v>
      </c>
      <c r="J100" s="41">
        <f>J101</f>
        <v>0</v>
      </c>
    </row>
    <row r="101" spans="1:10" ht="14.25">
      <c r="A101" s="42" t="s">
        <v>155</v>
      </c>
      <c r="B101" s="43" t="s">
        <v>96</v>
      </c>
      <c r="C101" s="43" t="s">
        <v>76</v>
      </c>
      <c r="D101" s="43" t="s">
        <v>7</v>
      </c>
      <c r="E101" s="43" t="s">
        <v>153</v>
      </c>
      <c r="F101" s="43"/>
      <c r="G101" s="43"/>
      <c r="H101" s="43"/>
      <c r="I101" s="45">
        <f>I102</f>
        <v>0</v>
      </c>
      <c r="J101" s="45">
        <f>J102</f>
        <v>0</v>
      </c>
    </row>
    <row r="102" spans="1:10" ht="41.25">
      <c r="A102" s="42" t="s">
        <v>154</v>
      </c>
      <c r="B102" s="43" t="s">
        <v>96</v>
      </c>
      <c r="C102" s="43" t="s">
        <v>76</v>
      </c>
      <c r="D102" s="43" t="s">
        <v>7</v>
      </c>
      <c r="E102" s="43" t="s">
        <v>153</v>
      </c>
      <c r="F102" s="43" t="s">
        <v>22</v>
      </c>
      <c r="G102" s="43" t="s">
        <v>28</v>
      </c>
      <c r="H102" s="43" t="s">
        <v>145</v>
      </c>
      <c r="I102" s="45">
        <v>0</v>
      </c>
      <c r="J102" s="45">
        <v>0</v>
      </c>
    </row>
    <row r="103" spans="1:10" ht="27">
      <c r="A103" s="37" t="s">
        <v>187</v>
      </c>
      <c r="B103" s="39" t="s">
        <v>96</v>
      </c>
      <c r="C103" s="39" t="s">
        <v>104</v>
      </c>
      <c r="D103" s="39" t="s">
        <v>7</v>
      </c>
      <c r="E103" s="39" t="s">
        <v>8</v>
      </c>
      <c r="F103" s="39" t="s">
        <v>9</v>
      </c>
      <c r="G103" s="39"/>
      <c r="H103" s="39"/>
      <c r="I103" s="41">
        <f>I104+I106+I108</f>
        <v>4978.7</v>
      </c>
      <c r="J103" s="41">
        <f>J104</f>
        <v>5151.8</v>
      </c>
    </row>
    <row r="104" spans="1:10" ht="14.25">
      <c r="A104" s="42" t="s">
        <v>105</v>
      </c>
      <c r="B104" s="43" t="s">
        <v>96</v>
      </c>
      <c r="C104" s="43" t="s">
        <v>104</v>
      </c>
      <c r="D104" s="43" t="s">
        <v>106</v>
      </c>
      <c r="E104" s="43" t="s">
        <v>8</v>
      </c>
      <c r="F104" s="43" t="s">
        <v>9</v>
      </c>
      <c r="G104" s="43"/>
      <c r="H104" s="43"/>
      <c r="I104" s="45">
        <f>I105</f>
        <v>4978.7</v>
      </c>
      <c r="J104" s="45">
        <f>J105</f>
        <v>5151.8</v>
      </c>
    </row>
    <row r="105" spans="1:10" ht="41.25">
      <c r="A105" s="42" t="s">
        <v>107</v>
      </c>
      <c r="B105" s="43" t="s">
        <v>96</v>
      </c>
      <c r="C105" s="43" t="s">
        <v>104</v>
      </c>
      <c r="D105" s="43" t="s">
        <v>106</v>
      </c>
      <c r="E105" s="43" t="s">
        <v>8</v>
      </c>
      <c r="F105" s="43" t="s">
        <v>22</v>
      </c>
      <c r="G105" s="43" t="s">
        <v>149</v>
      </c>
      <c r="H105" s="43" t="s">
        <v>143</v>
      </c>
      <c r="I105" s="45">
        <v>4978.7</v>
      </c>
      <c r="J105" s="45">
        <v>5151.8</v>
      </c>
    </row>
    <row r="106" spans="1:10" ht="27">
      <c r="A106" s="42" t="s">
        <v>108</v>
      </c>
      <c r="B106" s="43" t="s">
        <v>96</v>
      </c>
      <c r="C106" s="43" t="s">
        <v>104</v>
      </c>
      <c r="D106" s="43" t="s">
        <v>109</v>
      </c>
      <c r="E106" s="43" t="s">
        <v>8</v>
      </c>
      <c r="F106" s="43" t="s">
        <v>9</v>
      </c>
      <c r="G106" s="43"/>
      <c r="H106" s="43"/>
      <c r="I106" s="45">
        <f>I107</f>
        <v>0</v>
      </c>
      <c r="J106" s="45">
        <f>J107</f>
        <v>0</v>
      </c>
    </row>
    <row r="107" spans="1:10" ht="41.25">
      <c r="A107" s="42" t="s">
        <v>110</v>
      </c>
      <c r="B107" s="43" t="s">
        <v>96</v>
      </c>
      <c r="C107" s="43" t="s">
        <v>104</v>
      </c>
      <c r="D107" s="43" t="s">
        <v>109</v>
      </c>
      <c r="E107" s="43" t="s">
        <v>8</v>
      </c>
      <c r="F107" s="43" t="s">
        <v>22</v>
      </c>
      <c r="G107" s="43" t="s">
        <v>149</v>
      </c>
      <c r="H107" s="43" t="s">
        <v>143</v>
      </c>
      <c r="I107" s="45">
        <v>0</v>
      </c>
      <c r="J107" s="45">
        <v>0</v>
      </c>
    </row>
    <row r="108" spans="1:10" ht="14.25">
      <c r="A108" s="42" t="s">
        <v>111</v>
      </c>
      <c r="B108" s="43" t="s">
        <v>96</v>
      </c>
      <c r="C108" s="43" t="s">
        <v>104</v>
      </c>
      <c r="D108" s="43" t="s">
        <v>112</v>
      </c>
      <c r="E108" s="43" t="s">
        <v>8</v>
      </c>
      <c r="F108" s="43" t="s">
        <v>9</v>
      </c>
      <c r="G108" s="43"/>
      <c r="H108" s="43"/>
      <c r="I108" s="45">
        <f>I109</f>
        <v>0</v>
      </c>
      <c r="J108" s="45">
        <f>J109</f>
        <v>0</v>
      </c>
    </row>
    <row r="109" spans="1:10" ht="41.25">
      <c r="A109" s="42" t="s">
        <v>113</v>
      </c>
      <c r="B109" s="43" t="s">
        <v>96</v>
      </c>
      <c r="C109" s="43" t="s">
        <v>104</v>
      </c>
      <c r="D109" s="43" t="s">
        <v>112</v>
      </c>
      <c r="E109" s="43" t="s">
        <v>8</v>
      </c>
      <c r="F109" s="43" t="s">
        <v>22</v>
      </c>
      <c r="G109" s="43" t="s">
        <v>149</v>
      </c>
      <c r="H109" s="43" t="s">
        <v>143</v>
      </c>
      <c r="I109" s="45">
        <v>0</v>
      </c>
      <c r="J109" s="45">
        <v>0</v>
      </c>
    </row>
    <row r="110" spans="1:10" ht="27">
      <c r="A110" s="35" t="s">
        <v>188</v>
      </c>
      <c r="B110" s="47" t="s">
        <v>115</v>
      </c>
      <c r="C110" s="47" t="s">
        <v>6</v>
      </c>
      <c r="D110" s="47" t="s">
        <v>7</v>
      </c>
      <c r="E110" s="47" t="s">
        <v>8</v>
      </c>
      <c r="F110" s="47" t="s">
        <v>9</v>
      </c>
      <c r="G110" s="47"/>
      <c r="H110" s="47"/>
      <c r="I110" s="49">
        <f>I111+I122</f>
        <v>9288.4</v>
      </c>
      <c r="J110" s="49">
        <f>J111+J122</f>
        <v>8958.4</v>
      </c>
    </row>
    <row r="111" spans="1:10" ht="27">
      <c r="A111" s="37" t="s">
        <v>189</v>
      </c>
      <c r="B111" s="39" t="s">
        <v>115</v>
      </c>
      <c r="C111" s="39" t="s">
        <v>11</v>
      </c>
      <c r="D111" s="39" t="s">
        <v>7</v>
      </c>
      <c r="E111" s="39" t="s">
        <v>8</v>
      </c>
      <c r="F111" s="39" t="s">
        <v>9</v>
      </c>
      <c r="G111" s="39"/>
      <c r="H111" s="39"/>
      <c r="I111" s="41">
        <f>I112+I115+I118</f>
        <v>7153.5</v>
      </c>
      <c r="J111" s="41">
        <f>J112+J115+J118</f>
        <v>6823.5</v>
      </c>
    </row>
    <row r="112" spans="1:10" ht="14.25">
      <c r="A112" s="42" t="s">
        <v>117</v>
      </c>
      <c r="B112" s="43" t="s">
        <v>115</v>
      </c>
      <c r="C112" s="43" t="s">
        <v>11</v>
      </c>
      <c r="D112" s="43" t="s">
        <v>118</v>
      </c>
      <c r="E112" s="43" t="s">
        <v>8</v>
      </c>
      <c r="F112" s="43" t="s">
        <v>9</v>
      </c>
      <c r="G112" s="43"/>
      <c r="H112" s="43"/>
      <c r="I112" s="45">
        <f>I113</f>
        <v>0</v>
      </c>
      <c r="J112" s="45">
        <f>J113</f>
        <v>0</v>
      </c>
    </row>
    <row r="113" spans="1:10" ht="14.25">
      <c r="A113" s="42" t="s">
        <v>119</v>
      </c>
      <c r="B113" s="43" t="s">
        <v>115</v>
      </c>
      <c r="C113" s="43" t="s">
        <v>11</v>
      </c>
      <c r="D113" s="43" t="s">
        <v>118</v>
      </c>
      <c r="E113" s="43" t="s">
        <v>120</v>
      </c>
      <c r="F113" s="43" t="s">
        <v>9</v>
      </c>
      <c r="G113" s="43"/>
      <c r="H113" s="43"/>
      <c r="I113" s="45">
        <f>I114</f>
        <v>0</v>
      </c>
      <c r="J113" s="45">
        <f>J114</f>
        <v>0</v>
      </c>
    </row>
    <row r="114" spans="1:10" ht="41.25">
      <c r="A114" s="42" t="s">
        <v>121</v>
      </c>
      <c r="B114" s="43" t="s">
        <v>115</v>
      </c>
      <c r="C114" s="43" t="s">
        <v>11</v>
      </c>
      <c r="D114" s="43" t="s">
        <v>118</v>
      </c>
      <c r="E114" s="43" t="s">
        <v>120</v>
      </c>
      <c r="F114" s="43" t="s">
        <v>22</v>
      </c>
      <c r="G114" s="43" t="s">
        <v>151</v>
      </c>
      <c r="H114" s="43" t="s">
        <v>142</v>
      </c>
      <c r="I114" s="45">
        <v>0</v>
      </c>
      <c r="J114" s="45">
        <v>0</v>
      </c>
    </row>
    <row r="115" spans="1:10" ht="27">
      <c r="A115" s="42" t="s">
        <v>43</v>
      </c>
      <c r="B115" s="43" t="s">
        <v>115</v>
      </c>
      <c r="C115" s="43" t="s">
        <v>11</v>
      </c>
      <c r="D115" s="43" t="s">
        <v>44</v>
      </c>
      <c r="E115" s="43" t="s">
        <v>8</v>
      </c>
      <c r="F115" s="43" t="s">
        <v>9</v>
      </c>
      <c r="G115" s="43"/>
      <c r="H115" s="43"/>
      <c r="I115" s="45">
        <f>I116</f>
        <v>0</v>
      </c>
      <c r="J115" s="45">
        <f>J116</f>
        <v>0</v>
      </c>
    </row>
    <row r="116" spans="1:10" ht="14.25">
      <c r="A116" s="42" t="s">
        <v>119</v>
      </c>
      <c r="B116" s="43" t="s">
        <v>115</v>
      </c>
      <c r="C116" s="43" t="s">
        <v>11</v>
      </c>
      <c r="D116" s="43" t="s">
        <v>44</v>
      </c>
      <c r="E116" s="43" t="s">
        <v>120</v>
      </c>
      <c r="F116" s="43" t="s">
        <v>9</v>
      </c>
      <c r="G116" s="43"/>
      <c r="H116" s="43"/>
      <c r="I116" s="45">
        <f>I117</f>
        <v>0</v>
      </c>
      <c r="J116" s="45">
        <f>J117</f>
        <v>0</v>
      </c>
    </row>
    <row r="117" spans="1:10" ht="27">
      <c r="A117" s="42" t="s">
        <v>122</v>
      </c>
      <c r="B117" s="43" t="s">
        <v>115</v>
      </c>
      <c r="C117" s="43" t="s">
        <v>11</v>
      </c>
      <c r="D117" s="43" t="s">
        <v>44</v>
      </c>
      <c r="E117" s="43" t="s">
        <v>120</v>
      </c>
      <c r="F117" s="43" t="s">
        <v>32</v>
      </c>
      <c r="G117" s="43" t="s">
        <v>151</v>
      </c>
      <c r="H117" s="43" t="s">
        <v>142</v>
      </c>
      <c r="I117" s="45">
        <v>0</v>
      </c>
      <c r="J117" s="45">
        <v>0</v>
      </c>
    </row>
    <row r="118" spans="1:10" ht="27">
      <c r="A118" s="42" t="s">
        <v>80</v>
      </c>
      <c r="B118" s="43" t="s">
        <v>115</v>
      </c>
      <c r="C118" s="43" t="s">
        <v>11</v>
      </c>
      <c r="D118" s="43" t="s">
        <v>81</v>
      </c>
      <c r="E118" s="43" t="s">
        <v>8</v>
      </c>
      <c r="F118" s="43" t="s">
        <v>9</v>
      </c>
      <c r="G118" s="43"/>
      <c r="H118" s="43"/>
      <c r="I118" s="45">
        <f>I119</f>
        <v>7153.5</v>
      </c>
      <c r="J118" s="45">
        <f>J119</f>
        <v>6823.5</v>
      </c>
    </row>
    <row r="119" spans="1:10" ht="14.25">
      <c r="A119" s="42" t="s">
        <v>119</v>
      </c>
      <c r="B119" s="43" t="s">
        <v>115</v>
      </c>
      <c r="C119" s="43" t="s">
        <v>11</v>
      </c>
      <c r="D119" s="43" t="s">
        <v>81</v>
      </c>
      <c r="E119" s="43" t="s">
        <v>120</v>
      </c>
      <c r="F119" s="43" t="s">
        <v>9</v>
      </c>
      <c r="G119" s="43"/>
      <c r="H119" s="43"/>
      <c r="I119" s="45">
        <f>I120+I121</f>
        <v>7153.5</v>
      </c>
      <c r="J119" s="45">
        <f>J120+J121</f>
        <v>6823.5</v>
      </c>
    </row>
    <row r="120" spans="1:10" ht="69">
      <c r="A120" s="42" t="s">
        <v>156</v>
      </c>
      <c r="B120" s="43" t="s">
        <v>115</v>
      </c>
      <c r="C120" s="43" t="s">
        <v>11</v>
      </c>
      <c r="D120" s="43" t="s">
        <v>81</v>
      </c>
      <c r="E120" s="43" t="s">
        <v>120</v>
      </c>
      <c r="F120" s="43" t="s">
        <v>15</v>
      </c>
      <c r="G120" s="43" t="s">
        <v>151</v>
      </c>
      <c r="H120" s="43" t="s">
        <v>142</v>
      </c>
      <c r="I120" s="45">
        <v>6823.5</v>
      </c>
      <c r="J120" s="45">
        <v>6823.5</v>
      </c>
    </row>
    <row r="121" spans="1:10" ht="41.25">
      <c r="A121" s="42" t="s">
        <v>121</v>
      </c>
      <c r="B121" s="43" t="s">
        <v>115</v>
      </c>
      <c r="C121" s="43" t="s">
        <v>11</v>
      </c>
      <c r="D121" s="43" t="s">
        <v>81</v>
      </c>
      <c r="E121" s="43" t="s">
        <v>120</v>
      </c>
      <c r="F121" s="43" t="s">
        <v>22</v>
      </c>
      <c r="G121" s="43" t="s">
        <v>151</v>
      </c>
      <c r="H121" s="43" t="s">
        <v>142</v>
      </c>
      <c r="I121" s="45">
        <v>330</v>
      </c>
      <c r="J121" s="45">
        <v>0</v>
      </c>
    </row>
    <row r="122" spans="1:10" ht="41.25">
      <c r="A122" s="37" t="s">
        <v>190</v>
      </c>
      <c r="B122" s="39" t="s">
        <v>115</v>
      </c>
      <c r="C122" s="39" t="s">
        <v>55</v>
      </c>
      <c r="D122" s="39" t="s">
        <v>7</v>
      </c>
      <c r="E122" s="39" t="s">
        <v>8</v>
      </c>
      <c r="F122" s="39" t="s">
        <v>9</v>
      </c>
      <c r="G122" s="39"/>
      <c r="H122" s="39"/>
      <c r="I122" s="41">
        <f>I123+I126+I130</f>
        <v>2134.9</v>
      </c>
      <c r="J122" s="41">
        <f>J123+J126+J130</f>
        <v>2134.9</v>
      </c>
    </row>
    <row r="123" spans="1:10" ht="14.25">
      <c r="A123" s="42" t="s">
        <v>117</v>
      </c>
      <c r="B123" s="43" t="s">
        <v>115</v>
      </c>
      <c r="C123" s="43" t="s">
        <v>55</v>
      </c>
      <c r="D123" s="43" t="s">
        <v>118</v>
      </c>
      <c r="E123" s="43" t="s">
        <v>8</v>
      </c>
      <c r="F123" s="43" t="s">
        <v>9</v>
      </c>
      <c r="G123" s="43"/>
      <c r="H123" s="43"/>
      <c r="I123" s="45">
        <f>I124</f>
        <v>0</v>
      </c>
      <c r="J123" s="45">
        <f>J124</f>
        <v>0</v>
      </c>
    </row>
    <row r="124" spans="1:10" ht="14.25">
      <c r="A124" s="42" t="s">
        <v>125</v>
      </c>
      <c r="B124" s="43" t="s">
        <v>115</v>
      </c>
      <c r="C124" s="43" t="s">
        <v>55</v>
      </c>
      <c r="D124" s="43" t="s">
        <v>118</v>
      </c>
      <c r="E124" s="43" t="s">
        <v>126</v>
      </c>
      <c r="F124" s="43" t="s">
        <v>9</v>
      </c>
      <c r="G124" s="43"/>
      <c r="H124" s="43"/>
      <c r="I124" s="45">
        <f>I125</f>
        <v>0</v>
      </c>
      <c r="J124" s="45">
        <f>J125</f>
        <v>0</v>
      </c>
    </row>
    <row r="125" spans="1:10" ht="41.25">
      <c r="A125" s="42" t="s">
        <v>127</v>
      </c>
      <c r="B125" s="43" t="s">
        <v>115</v>
      </c>
      <c r="C125" s="43" t="s">
        <v>55</v>
      </c>
      <c r="D125" s="43" t="s">
        <v>118</v>
      </c>
      <c r="E125" s="43" t="s">
        <v>126</v>
      </c>
      <c r="F125" s="43" t="s">
        <v>22</v>
      </c>
      <c r="G125" s="43" t="s">
        <v>151</v>
      </c>
      <c r="H125" s="43" t="s">
        <v>142</v>
      </c>
      <c r="I125" s="45">
        <v>0</v>
      </c>
      <c r="J125" s="45">
        <v>0</v>
      </c>
    </row>
    <row r="126" spans="1:10" ht="27">
      <c r="A126" s="42" t="s">
        <v>43</v>
      </c>
      <c r="B126" s="43" t="s">
        <v>115</v>
      </c>
      <c r="C126" s="43" t="s">
        <v>55</v>
      </c>
      <c r="D126" s="43" t="s">
        <v>81</v>
      </c>
      <c r="E126" s="43" t="s">
        <v>8</v>
      </c>
      <c r="F126" s="43" t="s">
        <v>9</v>
      </c>
      <c r="G126" s="43"/>
      <c r="H126" s="43"/>
      <c r="I126" s="45">
        <f>I127</f>
        <v>2134.9</v>
      </c>
      <c r="J126" s="45">
        <f>J127</f>
        <v>2134.9</v>
      </c>
    </row>
    <row r="127" spans="1:10" ht="14.25">
      <c r="A127" s="42" t="s">
        <v>125</v>
      </c>
      <c r="B127" s="43" t="s">
        <v>115</v>
      </c>
      <c r="C127" s="43" t="s">
        <v>55</v>
      </c>
      <c r="D127" s="43" t="s">
        <v>81</v>
      </c>
      <c r="E127" s="43" t="s">
        <v>126</v>
      </c>
      <c r="F127" s="43" t="s">
        <v>9</v>
      </c>
      <c r="G127" s="43"/>
      <c r="H127" s="43"/>
      <c r="I127" s="45">
        <f>I128+I129</f>
        <v>2134.9</v>
      </c>
      <c r="J127" s="45">
        <f>J128+J129</f>
        <v>2134.9</v>
      </c>
    </row>
    <row r="128" spans="1:10" ht="82.5">
      <c r="A128" s="42" t="s">
        <v>128</v>
      </c>
      <c r="B128" s="43" t="s">
        <v>115</v>
      </c>
      <c r="C128" s="43" t="s">
        <v>55</v>
      </c>
      <c r="D128" s="43" t="s">
        <v>81</v>
      </c>
      <c r="E128" s="43" t="s">
        <v>126</v>
      </c>
      <c r="F128" s="43" t="s">
        <v>15</v>
      </c>
      <c r="G128" s="43" t="s">
        <v>151</v>
      </c>
      <c r="H128" s="43" t="s">
        <v>142</v>
      </c>
      <c r="I128" s="45">
        <v>2134.9</v>
      </c>
      <c r="J128" s="45">
        <v>2134.9</v>
      </c>
    </row>
    <row r="129" spans="1:10" ht="41.25">
      <c r="A129" s="42" t="s">
        <v>127</v>
      </c>
      <c r="B129" s="43" t="s">
        <v>115</v>
      </c>
      <c r="C129" s="43" t="s">
        <v>55</v>
      </c>
      <c r="D129" s="43" t="s">
        <v>81</v>
      </c>
      <c r="E129" s="43" t="s">
        <v>126</v>
      </c>
      <c r="F129" s="43" t="s">
        <v>22</v>
      </c>
      <c r="G129" s="43" t="s">
        <v>151</v>
      </c>
      <c r="H129" s="43" t="s">
        <v>142</v>
      </c>
      <c r="I129" s="45">
        <v>0</v>
      </c>
      <c r="J129" s="45">
        <v>0</v>
      </c>
    </row>
    <row r="130" spans="1:10" ht="27">
      <c r="A130" s="42" t="s">
        <v>129</v>
      </c>
      <c r="B130" s="43" t="s">
        <v>115</v>
      </c>
      <c r="C130" s="43" t="s">
        <v>55</v>
      </c>
      <c r="D130" s="43" t="s">
        <v>44</v>
      </c>
      <c r="E130" s="43" t="s">
        <v>126</v>
      </c>
      <c r="F130" s="43" t="s">
        <v>32</v>
      </c>
      <c r="G130" s="43" t="s">
        <v>151</v>
      </c>
      <c r="H130" s="43" t="s">
        <v>142</v>
      </c>
      <c r="I130" s="45">
        <v>0</v>
      </c>
      <c r="J130" s="45">
        <v>0</v>
      </c>
    </row>
    <row r="131" spans="1:10" ht="41.25">
      <c r="A131" s="35" t="s">
        <v>191</v>
      </c>
      <c r="B131" s="47" t="s">
        <v>131</v>
      </c>
      <c r="C131" s="47" t="s">
        <v>6</v>
      </c>
      <c r="D131" s="47" t="s">
        <v>7</v>
      </c>
      <c r="E131" s="47" t="s">
        <v>8</v>
      </c>
      <c r="F131" s="47" t="s">
        <v>9</v>
      </c>
      <c r="G131" s="47"/>
      <c r="H131" s="47"/>
      <c r="I131" s="49">
        <f>I132</f>
        <v>2926.6</v>
      </c>
      <c r="J131" s="49">
        <f>J132</f>
        <v>2926.6</v>
      </c>
    </row>
    <row r="132" spans="1:10" ht="27">
      <c r="A132" s="37" t="s">
        <v>192</v>
      </c>
      <c r="B132" s="39" t="s">
        <v>131</v>
      </c>
      <c r="C132" s="39" t="s">
        <v>11</v>
      </c>
      <c r="D132" s="39" t="s">
        <v>7</v>
      </c>
      <c r="E132" s="39" t="s">
        <v>8</v>
      </c>
      <c r="F132" s="39" t="s">
        <v>9</v>
      </c>
      <c r="G132" s="39"/>
      <c r="H132" s="39"/>
      <c r="I132" s="41">
        <f>I133+I136+I138</f>
        <v>2926.6</v>
      </c>
      <c r="J132" s="41">
        <f>J133+J136+J138</f>
        <v>2926.6</v>
      </c>
    </row>
    <row r="133" spans="1:10" ht="14.25">
      <c r="A133" s="42" t="s">
        <v>117</v>
      </c>
      <c r="B133" s="43" t="s">
        <v>131</v>
      </c>
      <c r="C133" s="43" t="s">
        <v>11</v>
      </c>
      <c r="D133" s="43" t="s">
        <v>118</v>
      </c>
      <c r="E133" s="43" t="s">
        <v>8</v>
      </c>
      <c r="F133" s="43" t="s">
        <v>9</v>
      </c>
      <c r="G133" s="43"/>
      <c r="H133" s="43"/>
      <c r="I133" s="45">
        <f>I134</f>
        <v>0</v>
      </c>
      <c r="J133" s="45">
        <f>J134</f>
        <v>0</v>
      </c>
    </row>
    <row r="134" spans="1:10" ht="27">
      <c r="A134" s="42" t="s">
        <v>133</v>
      </c>
      <c r="B134" s="43" t="s">
        <v>131</v>
      </c>
      <c r="C134" s="43" t="s">
        <v>11</v>
      </c>
      <c r="D134" s="43" t="s">
        <v>118</v>
      </c>
      <c r="E134" s="43" t="s">
        <v>134</v>
      </c>
      <c r="F134" s="43" t="s">
        <v>9</v>
      </c>
      <c r="G134" s="43"/>
      <c r="H134" s="43"/>
      <c r="I134" s="45">
        <f>I135</f>
        <v>0</v>
      </c>
      <c r="J134" s="45">
        <f>J135</f>
        <v>0</v>
      </c>
    </row>
    <row r="135" spans="1:10" ht="82.5">
      <c r="A135" s="46" t="s">
        <v>135</v>
      </c>
      <c r="B135" s="43" t="s">
        <v>131</v>
      </c>
      <c r="C135" s="43" t="s">
        <v>11</v>
      </c>
      <c r="D135" s="43" t="s">
        <v>118</v>
      </c>
      <c r="E135" s="43" t="s">
        <v>134</v>
      </c>
      <c r="F135" s="43" t="s">
        <v>15</v>
      </c>
      <c r="G135" s="43" t="s">
        <v>144</v>
      </c>
      <c r="H135" s="43" t="s">
        <v>17</v>
      </c>
      <c r="I135" s="45">
        <v>0</v>
      </c>
      <c r="J135" s="45">
        <v>0</v>
      </c>
    </row>
    <row r="136" spans="1:10" ht="27">
      <c r="A136" s="42" t="s">
        <v>43</v>
      </c>
      <c r="B136" s="43" t="s">
        <v>131</v>
      </c>
      <c r="C136" s="43" t="s">
        <v>11</v>
      </c>
      <c r="D136" s="43" t="s">
        <v>44</v>
      </c>
      <c r="E136" s="43" t="s">
        <v>8</v>
      </c>
      <c r="F136" s="43" t="s">
        <v>9</v>
      </c>
      <c r="G136" s="43"/>
      <c r="H136" s="43"/>
      <c r="I136" s="45">
        <f>I137</f>
        <v>0</v>
      </c>
      <c r="J136" s="45">
        <f>J137</f>
        <v>0</v>
      </c>
    </row>
    <row r="137" spans="1:10" ht="41.25">
      <c r="A137" s="42" t="s">
        <v>136</v>
      </c>
      <c r="B137" s="43" t="s">
        <v>131</v>
      </c>
      <c r="C137" s="43" t="s">
        <v>11</v>
      </c>
      <c r="D137" s="43" t="s">
        <v>44</v>
      </c>
      <c r="E137" s="43" t="s">
        <v>8</v>
      </c>
      <c r="F137" s="43" t="s">
        <v>32</v>
      </c>
      <c r="G137" s="43" t="s">
        <v>144</v>
      </c>
      <c r="H137" s="43" t="s">
        <v>17</v>
      </c>
      <c r="I137" s="45">
        <v>0</v>
      </c>
      <c r="J137" s="45">
        <v>0</v>
      </c>
    </row>
    <row r="138" spans="1:10" ht="27">
      <c r="A138" s="42" t="s">
        <v>80</v>
      </c>
      <c r="B138" s="43" t="s">
        <v>131</v>
      </c>
      <c r="C138" s="43" t="s">
        <v>11</v>
      </c>
      <c r="D138" s="43" t="s">
        <v>81</v>
      </c>
      <c r="E138" s="43" t="s">
        <v>8</v>
      </c>
      <c r="F138" s="43" t="s">
        <v>9</v>
      </c>
      <c r="G138" s="43"/>
      <c r="H138" s="43"/>
      <c r="I138" s="45">
        <f>I139+I140</f>
        <v>2926.6</v>
      </c>
      <c r="J138" s="45">
        <f>J139+J140</f>
        <v>2926.6</v>
      </c>
    </row>
    <row r="139" spans="1:10" ht="96">
      <c r="A139" s="46" t="s">
        <v>137</v>
      </c>
      <c r="B139" s="43" t="s">
        <v>131</v>
      </c>
      <c r="C139" s="43" t="s">
        <v>11</v>
      </c>
      <c r="D139" s="43" t="s">
        <v>81</v>
      </c>
      <c r="E139" s="43" t="s">
        <v>8</v>
      </c>
      <c r="F139" s="43" t="s">
        <v>15</v>
      </c>
      <c r="G139" s="43" t="s">
        <v>144</v>
      </c>
      <c r="H139" s="43" t="s">
        <v>17</v>
      </c>
      <c r="I139" s="45">
        <v>2926.6</v>
      </c>
      <c r="J139" s="45">
        <v>2926.6</v>
      </c>
    </row>
    <row r="140" spans="1:10" ht="54.75">
      <c r="A140" s="42" t="s">
        <v>138</v>
      </c>
      <c r="B140" s="43" t="s">
        <v>131</v>
      </c>
      <c r="C140" s="43" t="s">
        <v>11</v>
      </c>
      <c r="D140" s="43" t="s">
        <v>81</v>
      </c>
      <c r="E140" s="43" t="s">
        <v>8</v>
      </c>
      <c r="F140" s="43" t="s">
        <v>22</v>
      </c>
      <c r="G140" s="43" t="s">
        <v>144</v>
      </c>
      <c r="H140" s="43" t="s">
        <v>17</v>
      </c>
      <c r="I140" s="45">
        <v>0</v>
      </c>
      <c r="J140" s="45">
        <v>0</v>
      </c>
    </row>
    <row r="141" spans="1:10" ht="14.25">
      <c r="A141" s="35" t="s">
        <v>139</v>
      </c>
      <c r="B141" s="47" t="s">
        <v>9</v>
      </c>
      <c r="C141" s="47" t="s">
        <v>9</v>
      </c>
      <c r="D141" s="47" t="s">
        <v>9</v>
      </c>
      <c r="E141" s="47" t="s">
        <v>9</v>
      </c>
      <c r="F141" s="47" t="s">
        <v>9</v>
      </c>
      <c r="G141" s="50"/>
      <c r="H141" s="50"/>
      <c r="I141" s="49">
        <f>I131+I110+I89+I82+I19</f>
        <v>34322.4</v>
      </c>
      <c r="J141" s="49">
        <f>J131+J110+J89+J82+J19</f>
        <v>34188.899999999994</v>
      </c>
    </row>
  </sheetData>
  <sheetProtection/>
  <mergeCells count="9">
    <mergeCell ref="A9:J9"/>
    <mergeCell ref="A10:J10"/>
    <mergeCell ref="A11:J11"/>
    <mergeCell ref="I16:J16"/>
    <mergeCell ref="A16:A17"/>
    <mergeCell ref="B16:E17"/>
    <mergeCell ref="F16:F17"/>
    <mergeCell ref="G16:G17"/>
    <mergeCell ref="H16:H17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2017-11-23T05:21:16Z</cp:lastPrinted>
  <dcterms:created xsi:type="dcterms:W3CDTF">2013-05-31T10:21:32Z</dcterms:created>
  <dcterms:modified xsi:type="dcterms:W3CDTF">2017-11-23T05:21:17Z</dcterms:modified>
  <cp:category/>
  <cp:version/>
  <cp:contentType/>
  <cp:contentStatus/>
</cp:coreProperties>
</file>